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N\Desktop\"/>
    </mc:Choice>
  </mc:AlternateContent>
  <bookViews>
    <workbookView xWindow="0" yWindow="0" windowWidth="20490" windowHeight="7755" activeTab="1"/>
  </bookViews>
  <sheets>
    <sheet name="lista" sheetId="2" r:id="rId1"/>
    <sheet name="wyniki" sheetId="3" r:id="rId2"/>
  </sheets>
  <definedNames>
    <definedName name="_xlnm.Print_Area" localSheetId="0">lista!$A:$F</definedName>
    <definedName name="_xlnm.Print_Area" localSheetId="1">wyniki!$A:$G</definedName>
    <definedName name="_xlnm.Print_Titles" localSheetId="1">wyniki!$6:$6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3" l="1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37" i="3"/>
  <c r="H29" i="3"/>
  <c r="H30" i="3"/>
  <c r="H31" i="3"/>
  <c r="H32" i="3"/>
  <c r="H33" i="3"/>
  <c r="H28" i="3"/>
  <c r="H20" i="3"/>
  <c r="H21" i="3"/>
  <c r="H22" i="3"/>
  <c r="H23" i="3"/>
  <c r="H24" i="3"/>
  <c r="H19" i="3"/>
  <c r="H16" i="3"/>
  <c r="H10" i="3"/>
  <c r="H11" i="3"/>
  <c r="H12" i="3"/>
  <c r="H9" i="3"/>
  <c r="G12" i="3" l="1"/>
  <c r="G42" i="3"/>
  <c r="G44" i="3"/>
  <c r="G67" i="3"/>
  <c r="G69" i="3"/>
  <c r="G75" i="3"/>
  <c r="G72" i="3"/>
  <c r="G37" i="3"/>
  <c r="G63" i="3"/>
  <c r="G79" i="3"/>
  <c r="G74" i="3"/>
  <c r="G77" i="3"/>
  <c r="G76" i="3"/>
  <c r="G39" i="3"/>
  <c r="G61" i="3"/>
  <c r="G58" i="3"/>
  <c r="G56" i="3"/>
  <c r="G45" i="3"/>
  <c r="G70" i="3"/>
  <c r="G66" i="3"/>
  <c r="G43" i="3"/>
  <c r="G60" i="3"/>
  <c r="G36" i="3"/>
  <c r="G55" i="3"/>
  <c r="G53" i="3"/>
  <c r="G54" i="3"/>
  <c r="G68" i="3"/>
  <c r="G38" i="3"/>
  <c r="G62" i="3"/>
  <c r="G50" i="3"/>
  <c r="G46" i="3"/>
  <c r="G48" i="3"/>
  <c r="G41" i="3"/>
  <c r="G65" i="3"/>
  <c r="G78" i="3"/>
  <c r="G64" i="3"/>
  <c r="G59" i="3"/>
  <c r="G47" i="3"/>
  <c r="G73" i="3"/>
  <c r="G40" i="3"/>
  <c r="G57" i="3"/>
  <c r="G49" i="3"/>
  <c r="G82" i="3"/>
  <c r="G80" i="3"/>
  <c r="G51" i="3"/>
  <c r="G81" i="3"/>
  <c r="G71" i="3"/>
  <c r="G52" i="3"/>
  <c r="G27" i="3"/>
  <c r="G29" i="3"/>
  <c r="G28" i="3"/>
  <c r="G31" i="3"/>
  <c r="G32" i="3"/>
  <c r="G30" i="3"/>
  <c r="G33" i="3"/>
  <c r="G20" i="3"/>
  <c r="G19" i="3"/>
  <c r="G23" i="3"/>
  <c r="G24" i="3"/>
  <c r="G22" i="3"/>
  <c r="G21" i="3"/>
  <c r="G18" i="3"/>
  <c r="G15" i="3"/>
  <c r="G16" i="3"/>
  <c r="G11" i="3"/>
  <c r="G8" i="3"/>
  <c r="G10" i="3"/>
  <c r="G9" i="3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" i="2"/>
</calcChain>
</file>

<file path=xl/sharedStrings.xml><?xml version="1.0" encoding="utf-8"?>
<sst xmlns="http://schemas.openxmlformats.org/spreadsheetml/2006/main" count="479" uniqueCount="127">
  <si>
    <t>lp</t>
  </si>
  <si>
    <t>Nr start.</t>
  </si>
  <si>
    <t>Nazwisko i imię</t>
  </si>
  <si>
    <t>Kategoria</t>
  </si>
  <si>
    <t>Kobieta/Mężczyzna</t>
  </si>
  <si>
    <t>Klub/Miejscowość</t>
  </si>
  <si>
    <t>BERNAT KAROL</t>
  </si>
  <si>
    <t>JUNIOR MŁODSZY</t>
  </si>
  <si>
    <t>M</t>
  </si>
  <si>
    <t>SANOK</t>
  </si>
  <si>
    <t>POCZĄTEK KSAWERY</t>
  </si>
  <si>
    <t>BALIGRÓD</t>
  </si>
  <si>
    <t>BIGAJ JAN</t>
  </si>
  <si>
    <t>KORCZYNA</t>
  </si>
  <si>
    <t>KONCEWICZ MICHAŁ</t>
  </si>
  <si>
    <t>JUNIOR STARSZY</t>
  </si>
  <si>
    <t>KRUK MIŁOSZ</t>
  </si>
  <si>
    <t>KINAL JAKUB</t>
  </si>
  <si>
    <t>MARKULIS GRZEGORZ</t>
  </si>
  <si>
    <t>GŁOWA MATEUSZ</t>
  </si>
  <si>
    <t>BIGAJ FRANCISZEK</t>
  </si>
  <si>
    <t>MARCINKOWSKI JAN</t>
  </si>
  <si>
    <t>UHERCE MINERALNE</t>
  </si>
  <si>
    <t>RÓŻYCKA  KATARZYNA</t>
  </si>
  <si>
    <t>JUNIORKA STARSZA</t>
  </si>
  <si>
    <t>K</t>
  </si>
  <si>
    <t>JABŁOŃSKA BARBARA</t>
  </si>
  <si>
    <t>SENIORKA</t>
  </si>
  <si>
    <t>CHORZELÓW</t>
  </si>
  <si>
    <t>LENIK BARBARA</t>
  </si>
  <si>
    <t>ROGI</t>
  </si>
  <si>
    <t>WOŁOSZ GRAŻYNA</t>
  </si>
  <si>
    <t>CZUBERNAT-BIGAJ MAGDALENA</t>
  </si>
  <si>
    <t>OWSIANIK EWELINA</t>
  </si>
  <si>
    <t>PASINIEWICZ ZUZANNA</t>
  </si>
  <si>
    <t>KOMAŃCZA</t>
  </si>
  <si>
    <t>TRYGAR ALEKSANDRA</t>
  </si>
  <si>
    <t>STALOWA WOLA</t>
  </si>
  <si>
    <t>SAWIŃSKI ARTUR</t>
  </si>
  <si>
    <t>SENIOR</t>
  </si>
  <si>
    <t>KOŁONICE</t>
  </si>
  <si>
    <t>PERET BARTŁOMIEJ</t>
  </si>
  <si>
    <t>KOLBUSZOWA</t>
  </si>
  <si>
    <t>RÓG ROBERT</t>
  </si>
  <si>
    <t>KOSOWY</t>
  </si>
  <si>
    <t>DRĄG JANUSZ</t>
  </si>
  <si>
    <t>JABŁOŃSKI PAWEŁ</t>
  </si>
  <si>
    <t>KLUSZKOWCE</t>
  </si>
  <si>
    <t>HARIASZ ANTONI</t>
  </si>
  <si>
    <t>BOGACZ DAWID</t>
  </si>
  <si>
    <t>TRZEŚŃ</t>
  </si>
  <si>
    <t>ZIOBRO JAN</t>
  </si>
  <si>
    <t>OLCHOWA</t>
  </si>
  <si>
    <t>TOMKIEWICZ KAROL</t>
  </si>
  <si>
    <t>ZACZERNIE</t>
  </si>
  <si>
    <t>TOMKIEWICZ DARIUSZ</t>
  </si>
  <si>
    <t>KINAL KACPER</t>
  </si>
  <si>
    <t>STASZCZYK SŁAWOMIR</t>
  </si>
  <si>
    <t>ŁOPUSZNO</t>
  </si>
  <si>
    <t>FIRLEJ MICHAŁ</t>
  </si>
  <si>
    <t>ŚWIERZOWA POLSKA</t>
  </si>
  <si>
    <t>LENIK MACIEJ</t>
  </si>
  <si>
    <t>TRYNKIEWICZ ADAM</t>
  </si>
  <si>
    <t>DUKLA</t>
  </si>
  <si>
    <t>TRYNKIEWICZ KRZYSZTOF</t>
  </si>
  <si>
    <t>MIŚKOWIEC PIOTR</t>
  </si>
  <si>
    <t>WALCZAK ADAM</t>
  </si>
  <si>
    <t>BOGACZ MIROSŁAW</t>
  </si>
  <si>
    <t>MRZYGŁOD</t>
  </si>
  <si>
    <t>KOBIAŁKA PAWEŁ</t>
  </si>
  <si>
    <t>JANC BARTOSZ</t>
  </si>
  <si>
    <t>LUTOWISKA</t>
  </si>
  <si>
    <t>CHOJNACKI  WIKTOR</t>
  </si>
  <si>
    <t>FILA RAFAŁ</t>
  </si>
  <si>
    <t>PĄCZEK IRENEUSZ</t>
  </si>
  <si>
    <t>BOGUCHWAŁA</t>
  </si>
  <si>
    <t>MARCINKOWSKI MARCIN</t>
  </si>
  <si>
    <t>KOPCZAK TOMASZ</t>
  </si>
  <si>
    <t>MATUSIK HUBERT</t>
  </si>
  <si>
    <t>ZAGÓRZ</t>
  </si>
  <si>
    <t>MOGILANY MARIUSZ</t>
  </si>
  <si>
    <t>OSTROWSKI TOMASZ</t>
  </si>
  <si>
    <t>WETLINA</t>
  </si>
  <si>
    <t>OWSIANIK DAWID</t>
  </si>
  <si>
    <t>LISZKOWSKI GAWEŁ</t>
  </si>
  <si>
    <t>SOKOŁÓW MAŁOPOLSKI</t>
  </si>
  <si>
    <t>SWAT JAROSŁAW</t>
  </si>
  <si>
    <t>MĄDRY PIOTR</t>
  </si>
  <si>
    <t>PASINIEWICZ ADAM</t>
  </si>
  <si>
    <t>PASINIEWICZ MAREK</t>
  </si>
  <si>
    <t>ŻYTKA  HUBERT</t>
  </si>
  <si>
    <t>BUKOWSKO</t>
  </si>
  <si>
    <t>KRUK TOMASZ</t>
  </si>
  <si>
    <t>PETKA ROBERT</t>
  </si>
  <si>
    <t>LESKO</t>
  </si>
  <si>
    <t>FĄFARA  PIOTR</t>
  </si>
  <si>
    <t>STRZYŻÓW</t>
  </si>
  <si>
    <t>DUDA KAMIL</t>
  </si>
  <si>
    <t>SZETELA PIOTR</t>
  </si>
  <si>
    <t>TRYGAR TOMASZ</t>
  </si>
  <si>
    <t>ZAREMBA ANDRZEJ</t>
  </si>
  <si>
    <t>OSIECKI  RAFAŁ</t>
  </si>
  <si>
    <t>OSIECKI  PAWEŁ</t>
  </si>
  <si>
    <t>BIGAJ ALEKSANDER</t>
  </si>
  <si>
    <t>STANKIEWICZ JACEK</t>
  </si>
  <si>
    <t>SZUBA BORYS</t>
  </si>
  <si>
    <t>BRZOZÓW</t>
  </si>
  <si>
    <t>WIEJOWSKI MICHAŁ</t>
  </si>
  <si>
    <t>SUCHORA MICHAŁ</t>
  </si>
  <si>
    <t>WIEJOWSKA MAJA</t>
  </si>
  <si>
    <t>BABICZ DAWID</t>
  </si>
  <si>
    <t>WIEJOWSKA MAGDALENA</t>
  </si>
  <si>
    <t>KOPCZAK BOGUSŁAW</t>
  </si>
  <si>
    <t>KOPCZAK KONRAD</t>
  </si>
  <si>
    <t>BIELEC KONRAD</t>
  </si>
  <si>
    <t>CISNA</t>
  </si>
  <si>
    <t>Czas I</t>
  </si>
  <si>
    <t>Czas II</t>
  </si>
  <si>
    <t>WYNIK</t>
  </si>
  <si>
    <t>DNF</t>
  </si>
  <si>
    <t>bramka</t>
  </si>
  <si>
    <t>Miejsce</t>
  </si>
  <si>
    <t>ZAWODY W NARCIARSTWIE ZJAZDOWYM</t>
  </si>
  <si>
    <t>"NADOBNICA NA GIGANCIE"</t>
  </si>
  <si>
    <t>Bystre, 27 stycznia 2017</t>
  </si>
  <si>
    <t>WYNIKI</t>
  </si>
  <si>
    <t>STRATA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</si>
</sst>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8"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1" fillId="0" borderId="0" xfId="1"/>
    <xf numFmtId="0" fontId="2" fillId="0" borderId="1" xfId="1" applyFont="1" applyFill="1" applyBorder="1"/>
    <xf numFmtId="0" fontId="2" fillId="0" borderId="1" xfId="1" applyFont="1" applyFill="1" applyBorder="1" applyAlignment="1">
      <alignment horizontal="center"/>
    </xf>
    <xf numFmtId="49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3" fillId="0" borderId="0" xfId="1" applyFont="1"/>
    <xf numFmtId="164" fontId="4" fillId="0" borderId="0" xfId="0" applyNumberFormat="1" applyFont="1"/>
    <xf numFmtId="164" fontId="4" fillId="0" borderId="1" xfId="0" applyNumberFormat="1" applyFont="1" applyBorder="1"/>
    <xf numFmtId="164" fontId="4" fillId="0" borderId="1" xfId="0" applyNumberFormat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164" fontId="7" fillId="0" borderId="0" xfId="0" applyNumberFormat="1" applyFont="1"/>
    <xf numFmtId="164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/>
    <xf numFmtId="164" fontId="7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80"/>
  <sheetViews>
    <sheetView workbookViewId="0">
      <selection activeCell="F36" sqref="F36"/>
    </sheetView>
  </sheetViews>
  <sheetFormatPr defaultRowHeight="15"/>
  <cols>
    <col min="1" max="1" width="5.140625" style="9" bestFit="1" customWidth="1"/>
    <col min="2" max="2" width="9" style="9" bestFit="1" customWidth="1"/>
    <col min="3" max="3" width="40.85546875" style="9" customWidth="1"/>
    <col min="4" max="4" width="23.7109375" style="9" customWidth="1"/>
    <col min="5" max="5" width="21.42578125" style="9" customWidth="1"/>
    <col min="6" max="6" width="27.5703125" style="9" customWidth="1"/>
    <col min="7" max="9" width="10.140625" style="10" bestFit="1" customWidth="1"/>
    <col min="10" max="16384" width="9.140625" style="4"/>
  </cols>
  <sheetData>
    <row r="6" spans="1:9">
      <c r="A6" s="1" t="s">
        <v>0</v>
      </c>
      <c r="B6" s="1" t="s">
        <v>1</v>
      </c>
      <c r="C6" s="2" t="s">
        <v>2</v>
      </c>
      <c r="D6" s="1" t="s">
        <v>3</v>
      </c>
      <c r="E6" s="1" t="s">
        <v>4</v>
      </c>
      <c r="F6" s="3" t="s">
        <v>5</v>
      </c>
      <c r="G6" s="11" t="s">
        <v>116</v>
      </c>
      <c r="H6" s="11" t="s">
        <v>117</v>
      </c>
      <c r="I6" s="12" t="s">
        <v>118</v>
      </c>
    </row>
    <row r="7" spans="1:9">
      <c r="A7" s="1">
        <v>1</v>
      </c>
      <c r="B7" s="1">
        <v>1</v>
      </c>
      <c r="C7" s="5" t="s">
        <v>6</v>
      </c>
      <c r="D7" s="6" t="s">
        <v>7</v>
      </c>
      <c r="E7" s="7" t="s">
        <v>8</v>
      </c>
      <c r="F7" s="8" t="s">
        <v>9</v>
      </c>
      <c r="G7" s="11"/>
      <c r="H7" s="11"/>
      <c r="I7" s="11"/>
    </row>
    <row r="8" spans="1:9">
      <c r="A8" s="1">
        <v>2</v>
      </c>
      <c r="B8" s="1">
        <v>2</v>
      </c>
      <c r="C8" s="5" t="s">
        <v>10</v>
      </c>
      <c r="D8" s="6" t="s">
        <v>7</v>
      </c>
      <c r="E8" s="7" t="s">
        <v>8</v>
      </c>
      <c r="F8" s="8" t="s">
        <v>11</v>
      </c>
      <c r="G8" s="11">
        <v>3.87962962962963E-4</v>
      </c>
      <c r="H8" s="11">
        <v>4.0740740740740738E-4</v>
      </c>
      <c r="I8" s="11">
        <f>MIN(G8:H8)</f>
        <v>3.87962962962963E-4</v>
      </c>
    </row>
    <row r="9" spans="1:9">
      <c r="A9" s="1">
        <v>3</v>
      </c>
      <c r="B9" s="1">
        <v>3</v>
      </c>
      <c r="C9" s="5" t="s">
        <v>12</v>
      </c>
      <c r="D9" s="6" t="s">
        <v>7</v>
      </c>
      <c r="E9" s="7" t="s">
        <v>8</v>
      </c>
      <c r="F9" s="8" t="s">
        <v>13</v>
      </c>
      <c r="G9" s="11">
        <v>5.7511574074074073E-4</v>
      </c>
      <c r="H9" s="11">
        <v>6.1585648148148144E-4</v>
      </c>
      <c r="I9" s="11">
        <f t="shared" ref="I9:I72" si="0">MIN(G9:H9)</f>
        <v>5.7511574074074073E-4</v>
      </c>
    </row>
    <row r="10" spans="1:9">
      <c r="A10" s="1">
        <v>4</v>
      </c>
      <c r="B10" s="1">
        <v>4</v>
      </c>
      <c r="C10" s="5" t="s">
        <v>105</v>
      </c>
      <c r="D10" s="6" t="s">
        <v>7</v>
      </c>
      <c r="E10" s="7" t="s">
        <v>8</v>
      </c>
      <c r="F10" s="8" t="s">
        <v>106</v>
      </c>
      <c r="G10" s="11">
        <v>3.9953703703703706E-4</v>
      </c>
      <c r="H10" s="11">
        <v>5.0416666666666676E-4</v>
      </c>
      <c r="I10" s="11">
        <f t="shared" si="0"/>
        <v>3.9953703703703706E-4</v>
      </c>
    </row>
    <row r="11" spans="1:9">
      <c r="A11" s="1">
        <v>5</v>
      </c>
      <c r="B11" s="1">
        <v>5</v>
      </c>
      <c r="C11" s="5" t="s">
        <v>107</v>
      </c>
      <c r="D11" s="6" t="s">
        <v>7</v>
      </c>
      <c r="E11" s="7" t="s">
        <v>8</v>
      </c>
      <c r="F11" s="8" t="s">
        <v>9</v>
      </c>
      <c r="G11" s="11">
        <v>3.0682870370370374E-4</v>
      </c>
      <c r="H11" s="11">
        <v>3.1643518518518517E-4</v>
      </c>
      <c r="I11" s="11">
        <f t="shared" si="0"/>
        <v>3.0682870370370374E-4</v>
      </c>
    </row>
    <row r="12" spans="1:9">
      <c r="A12" s="1">
        <v>6</v>
      </c>
      <c r="B12" s="1">
        <v>6</v>
      </c>
      <c r="C12" s="5" t="s">
        <v>108</v>
      </c>
      <c r="D12" s="6" t="s">
        <v>7</v>
      </c>
      <c r="E12" s="7" t="s">
        <v>8</v>
      </c>
      <c r="F12" s="8" t="s">
        <v>9</v>
      </c>
      <c r="G12" s="11">
        <v>4.2175925925925926E-4</v>
      </c>
      <c r="H12" s="11">
        <v>4.1296296296296301E-4</v>
      </c>
      <c r="I12" s="11">
        <f t="shared" si="0"/>
        <v>4.1296296296296301E-4</v>
      </c>
    </row>
    <row r="13" spans="1:9">
      <c r="A13" s="1">
        <v>7</v>
      </c>
      <c r="B13" s="1">
        <v>7</v>
      </c>
      <c r="C13" s="5" t="s">
        <v>23</v>
      </c>
      <c r="D13" s="6" t="s">
        <v>24</v>
      </c>
      <c r="E13" s="7" t="s">
        <v>25</v>
      </c>
      <c r="F13" s="8" t="s">
        <v>11</v>
      </c>
      <c r="G13" s="11">
        <v>3.6932870370370375E-4</v>
      </c>
      <c r="H13" s="11">
        <v>3.8182870370370372E-4</v>
      </c>
      <c r="I13" s="11">
        <f t="shared" si="0"/>
        <v>3.6932870370370375E-4</v>
      </c>
    </row>
    <row r="14" spans="1:9">
      <c r="A14" s="1">
        <v>8</v>
      </c>
      <c r="B14" s="1">
        <v>8</v>
      </c>
      <c r="C14" s="5" t="s">
        <v>109</v>
      </c>
      <c r="D14" s="6" t="s">
        <v>24</v>
      </c>
      <c r="E14" s="7" t="s">
        <v>25</v>
      </c>
      <c r="F14" s="8" t="s">
        <v>9</v>
      </c>
      <c r="G14" s="11">
        <v>2.8333333333333335E-4</v>
      </c>
      <c r="H14" s="11">
        <v>2.8692129629629624E-4</v>
      </c>
      <c r="I14" s="11">
        <f t="shared" si="0"/>
        <v>2.8333333333333335E-4</v>
      </c>
    </row>
    <row r="15" spans="1:9">
      <c r="A15" s="1">
        <v>9</v>
      </c>
      <c r="B15" s="1">
        <v>9</v>
      </c>
      <c r="C15" s="5" t="s">
        <v>14</v>
      </c>
      <c r="D15" s="6" t="s">
        <v>15</v>
      </c>
      <c r="E15" s="7" t="s">
        <v>8</v>
      </c>
      <c r="F15" s="8" t="s">
        <v>11</v>
      </c>
      <c r="G15" s="11">
        <v>3.0775462962962961E-4</v>
      </c>
      <c r="H15" s="11">
        <v>3.1793981481481479E-4</v>
      </c>
      <c r="I15" s="11">
        <f t="shared" si="0"/>
        <v>3.0775462962962961E-4</v>
      </c>
    </row>
    <row r="16" spans="1:9">
      <c r="A16" s="1">
        <v>10</v>
      </c>
      <c r="B16" s="1">
        <v>10</v>
      </c>
      <c r="C16" s="5" t="s">
        <v>16</v>
      </c>
      <c r="D16" s="6" t="s">
        <v>15</v>
      </c>
      <c r="E16" s="7" t="s">
        <v>8</v>
      </c>
      <c r="F16" s="8" t="s">
        <v>11</v>
      </c>
      <c r="G16" s="11">
        <v>3.6747685185185185E-4</v>
      </c>
      <c r="H16" s="11">
        <v>3.7951388888888887E-4</v>
      </c>
      <c r="I16" s="11">
        <f t="shared" si="0"/>
        <v>3.6747685185185185E-4</v>
      </c>
    </row>
    <row r="17" spans="1:9">
      <c r="A17" s="1">
        <v>11</v>
      </c>
      <c r="B17" s="1">
        <v>11</v>
      </c>
      <c r="C17" s="5" t="s">
        <v>17</v>
      </c>
      <c r="D17" s="6" t="s">
        <v>15</v>
      </c>
      <c r="E17" s="7" t="s">
        <v>8</v>
      </c>
      <c r="F17" s="8" t="s">
        <v>11</v>
      </c>
      <c r="G17" s="11">
        <v>3.880787037037038E-4</v>
      </c>
      <c r="H17" s="11">
        <v>3.8553240740740741E-4</v>
      </c>
      <c r="I17" s="11">
        <f t="shared" si="0"/>
        <v>3.8553240740740741E-4</v>
      </c>
    </row>
    <row r="18" spans="1:9">
      <c r="A18" s="1">
        <v>12</v>
      </c>
      <c r="B18" s="1">
        <v>12</v>
      </c>
      <c r="C18" s="5" t="s">
        <v>18</v>
      </c>
      <c r="D18" s="6" t="s">
        <v>15</v>
      </c>
      <c r="E18" s="7" t="s">
        <v>8</v>
      </c>
      <c r="F18" s="8" t="s">
        <v>11</v>
      </c>
      <c r="G18" s="11">
        <v>4.5497685185185186E-4</v>
      </c>
      <c r="H18" s="11">
        <v>4.3738425925925927E-4</v>
      </c>
      <c r="I18" s="11">
        <f t="shared" si="0"/>
        <v>4.3738425925925927E-4</v>
      </c>
    </row>
    <row r="19" spans="1:9">
      <c r="A19" s="1">
        <v>13</v>
      </c>
      <c r="B19" s="1">
        <v>13</v>
      </c>
      <c r="C19" s="5" t="s">
        <v>19</v>
      </c>
      <c r="D19" s="6" t="s">
        <v>15</v>
      </c>
      <c r="E19" s="7" t="s">
        <v>8</v>
      </c>
      <c r="F19" s="8" t="s">
        <v>11</v>
      </c>
      <c r="G19" s="11">
        <v>4.3310185185185189E-4</v>
      </c>
      <c r="H19" s="11" t="s">
        <v>119</v>
      </c>
      <c r="I19" s="11">
        <f t="shared" si="0"/>
        <v>4.3310185185185189E-4</v>
      </c>
    </row>
    <row r="20" spans="1:9" ht="18" customHeight="1">
      <c r="A20" s="1">
        <v>14</v>
      </c>
      <c r="B20" s="1">
        <v>14</v>
      </c>
      <c r="C20" s="5" t="s">
        <v>20</v>
      </c>
      <c r="D20" s="6" t="s">
        <v>15</v>
      </c>
      <c r="E20" s="7" t="s">
        <v>8</v>
      </c>
      <c r="F20" s="8" t="s">
        <v>13</v>
      </c>
      <c r="G20" s="11"/>
      <c r="H20" s="11"/>
      <c r="I20" s="11">
        <f t="shared" si="0"/>
        <v>0</v>
      </c>
    </row>
    <row r="21" spans="1:9">
      <c r="A21" s="1">
        <v>15</v>
      </c>
      <c r="B21" s="1">
        <v>15</v>
      </c>
      <c r="C21" s="5" t="s">
        <v>21</v>
      </c>
      <c r="D21" s="6" t="s">
        <v>15</v>
      </c>
      <c r="E21" s="7" t="s">
        <v>8</v>
      </c>
      <c r="F21" s="8" t="s">
        <v>22</v>
      </c>
      <c r="G21" s="11">
        <v>3.371527777777778E-4</v>
      </c>
      <c r="H21" s="11">
        <v>3.4664351851851848E-4</v>
      </c>
      <c r="I21" s="11">
        <f t="shared" si="0"/>
        <v>3.371527777777778E-4</v>
      </c>
    </row>
    <row r="22" spans="1:9">
      <c r="A22" s="1">
        <v>16</v>
      </c>
      <c r="B22" s="1">
        <v>16</v>
      </c>
      <c r="C22" s="5" t="s">
        <v>110</v>
      </c>
      <c r="D22" s="6" t="s">
        <v>15</v>
      </c>
      <c r="E22" s="7" t="s">
        <v>8</v>
      </c>
      <c r="F22" s="8" t="s">
        <v>11</v>
      </c>
      <c r="G22" s="11">
        <v>3.6087962962962961E-4</v>
      </c>
      <c r="H22" s="11">
        <v>3.7384259259259255E-4</v>
      </c>
      <c r="I22" s="11">
        <f t="shared" si="0"/>
        <v>3.6087962962962961E-4</v>
      </c>
    </row>
    <row r="23" spans="1:9">
      <c r="A23" s="1">
        <v>17</v>
      </c>
      <c r="B23" s="1">
        <v>30</v>
      </c>
      <c r="C23" s="5" t="s">
        <v>26</v>
      </c>
      <c r="D23" s="6" t="s">
        <v>27</v>
      </c>
      <c r="E23" s="7" t="s">
        <v>25</v>
      </c>
      <c r="F23" s="8" t="s">
        <v>28</v>
      </c>
      <c r="G23" s="11">
        <v>1.3813657407407409E-3</v>
      </c>
      <c r="H23" s="11">
        <v>8.4317129629629629E-4</v>
      </c>
      <c r="I23" s="11">
        <f t="shared" si="0"/>
        <v>8.4317129629629629E-4</v>
      </c>
    </row>
    <row r="24" spans="1:9">
      <c r="A24" s="1">
        <v>18</v>
      </c>
      <c r="B24" s="1">
        <v>31</v>
      </c>
      <c r="C24" s="5" t="s">
        <v>29</v>
      </c>
      <c r="D24" s="6" t="s">
        <v>27</v>
      </c>
      <c r="E24" s="7" t="s">
        <v>25</v>
      </c>
      <c r="F24" s="8" t="s">
        <v>30</v>
      </c>
      <c r="G24" s="11"/>
      <c r="H24" s="11"/>
      <c r="I24" s="11">
        <f t="shared" si="0"/>
        <v>0</v>
      </c>
    </row>
    <row r="25" spans="1:9">
      <c r="A25" s="1">
        <v>19</v>
      </c>
      <c r="B25" s="1">
        <v>32</v>
      </c>
      <c r="C25" s="5" t="s">
        <v>31</v>
      </c>
      <c r="D25" s="6" t="s">
        <v>27</v>
      </c>
      <c r="E25" s="7" t="s">
        <v>25</v>
      </c>
      <c r="F25" s="8" t="s">
        <v>11</v>
      </c>
      <c r="G25" s="11">
        <v>3.4502314814814812E-4</v>
      </c>
      <c r="H25" s="11">
        <v>3.2847222222222219E-4</v>
      </c>
      <c r="I25" s="11">
        <f t="shared" si="0"/>
        <v>3.2847222222222219E-4</v>
      </c>
    </row>
    <row r="26" spans="1:9">
      <c r="A26" s="1">
        <v>20</v>
      </c>
      <c r="B26" s="1">
        <v>33</v>
      </c>
      <c r="C26" s="5" t="s">
        <v>32</v>
      </c>
      <c r="D26" s="6" t="s">
        <v>27</v>
      </c>
      <c r="E26" s="7" t="s">
        <v>25</v>
      </c>
      <c r="F26" s="8" t="s">
        <v>13</v>
      </c>
      <c r="G26" s="11">
        <v>4.5347222222222224E-4</v>
      </c>
      <c r="H26" s="11">
        <v>3.7939814814814818E-4</v>
      </c>
      <c r="I26" s="11">
        <f t="shared" si="0"/>
        <v>3.7939814814814818E-4</v>
      </c>
    </row>
    <row r="27" spans="1:9">
      <c r="A27" s="1">
        <v>21</v>
      </c>
      <c r="B27" s="1">
        <v>34</v>
      </c>
      <c r="C27" s="5" t="s">
        <v>33</v>
      </c>
      <c r="D27" s="6" t="s">
        <v>27</v>
      </c>
      <c r="E27" s="7" t="s">
        <v>25</v>
      </c>
      <c r="F27" s="8" t="s">
        <v>11</v>
      </c>
      <c r="G27" s="11">
        <v>3.5856481481481481E-4</v>
      </c>
      <c r="H27" s="11">
        <v>3.4606481481481484E-4</v>
      </c>
      <c r="I27" s="11">
        <f t="shared" si="0"/>
        <v>3.4606481481481484E-4</v>
      </c>
    </row>
    <row r="28" spans="1:9">
      <c r="A28" s="1">
        <v>22</v>
      </c>
      <c r="B28" s="1">
        <v>35</v>
      </c>
      <c r="C28" s="5" t="s">
        <v>34</v>
      </c>
      <c r="D28" s="6" t="s">
        <v>27</v>
      </c>
      <c r="E28" s="7" t="s">
        <v>25</v>
      </c>
      <c r="F28" s="8" t="s">
        <v>35</v>
      </c>
      <c r="G28" s="11">
        <v>3.1597222222222221E-4</v>
      </c>
      <c r="H28" s="11">
        <v>3.0567129629629629E-4</v>
      </c>
      <c r="I28" s="11">
        <f t="shared" si="0"/>
        <v>3.0567129629629629E-4</v>
      </c>
    </row>
    <row r="29" spans="1:9">
      <c r="A29" s="1">
        <v>23</v>
      </c>
      <c r="B29" s="1">
        <v>36</v>
      </c>
      <c r="C29" s="5" t="s">
        <v>36</v>
      </c>
      <c r="D29" s="6" t="s">
        <v>27</v>
      </c>
      <c r="E29" s="7" t="s">
        <v>25</v>
      </c>
      <c r="F29" s="8" t="s">
        <v>37</v>
      </c>
      <c r="G29" s="11">
        <v>3.2291666666666661E-4</v>
      </c>
      <c r="H29" s="11">
        <v>3.2499999999999999E-4</v>
      </c>
      <c r="I29" s="11">
        <f t="shared" si="0"/>
        <v>3.2291666666666661E-4</v>
      </c>
    </row>
    <row r="30" spans="1:9">
      <c r="A30" s="1">
        <v>24</v>
      </c>
      <c r="B30" s="1">
        <v>37</v>
      </c>
      <c r="C30" s="5" t="s">
        <v>111</v>
      </c>
      <c r="D30" s="6" t="s">
        <v>27</v>
      </c>
      <c r="E30" s="7" t="s">
        <v>25</v>
      </c>
      <c r="F30" s="8" t="s">
        <v>9</v>
      </c>
      <c r="G30" s="11">
        <v>3.0011574074074071E-4</v>
      </c>
      <c r="H30" s="11">
        <v>3.0150462962962965E-4</v>
      </c>
      <c r="I30" s="11">
        <f t="shared" si="0"/>
        <v>3.0011574074074071E-4</v>
      </c>
    </row>
    <row r="31" spans="1:9">
      <c r="A31" s="1">
        <v>25</v>
      </c>
      <c r="B31" s="1">
        <v>38</v>
      </c>
      <c r="C31" s="5" t="s">
        <v>38</v>
      </c>
      <c r="D31" s="6" t="s">
        <v>39</v>
      </c>
      <c r="E31" s="7" t="s">
        <v>8</v>
      </c>
      <c r="F31" s="8" t="s">
        <v>40</v>
      </c>
      <c r="G31" s="11">
        <v>2.9039351851851855E-4</v>
      </c>
      <c r="H31" s="11">
        <v>3.0324074074074069E-4</v>
      </c>
      <c r="I31" s="11">
        <f t="shared" si="0"/>
        <v>2.9039351851851855E-4</v>
      </c>
    </row>
    <row r="32" spans="1:9">
      <c r="A32" s="1">
        <v>26</v>
      </c>
      <c r="B32" s="1">
        <v>39</v>
      </c>
      <c r="C32" s="5" t="s">
        <v>41</v>
      </c>
      <c r="D32" s="6" t="s">
        <v>39</v>
      </c>
      <c r="E32" s="7" t="s">
        <v>8</v>
      </c>
      <c r="F32" s="8" t="s">
        <v>42</v>
      </c>
      <c r="G32" s="11">
        <v>3.4004629629629624E-4</v>
      </c>
      <c r="H32" s="11">
        <v>3.4131944444444444E-4</v>
      </c>
      <c r="I32" s="11">
        <f t="shared" si="0"/>
        <v>3.4004629629629624E-4</v>
      </c>
    </row>
    <row r="33" spans="1:9">
      <c r="A33" s="1">
        <v>27</v>
      </c>
      <c r="B33" s="1">
        <v>40</v>
      </c>
      <c r="C33" s="5" t="s">
        <v>43</v>
      </c>
      <c r="D33" s="6" t="s">
        <v>39</v>
      </c>
      <c r="E33" s="7" t="s">
        <v>8</v>
      </c>
      <c r="F33" s="8" t="s">
        <v>44</v>
      </c>
      <c r="G33" s="11">
        <v>4.5277777777777769E-4</v>
      </c>
      <c r="H33" s="11">
        <v>3.7905092592592591E-4</v>
      </c>
      <c r="I33" s="11">
        <f t="shared" si="0"/>
        <v>3.7905092592592591E-4</v>
      </c>
    </row>
    <row r="34" spans="1:9">
      <c r="A34" s="1">
        <v>28</v>
      </c>
      <c r="B34" s="1">
        <v>41</v>
      </c>
      <c r="C34" s="5" t="s">
        <v>45</v>
      </c>
      <c r="D34" s="6" t="s">
        <v>39</v>
      </c>
      <c r="E34" s="7" t="s">
        <v>8</v>
      </c>
      <c r="F34" s="8" t="s">
        <v>42</v>
      </c>
      <c r="G34" s="11">
        <v>2.9155092592592595E-4</v>
      </c>
      <c r="H34" s="11">
        <v>2.9004629629629628E-4</v>
      </c>
      <c r="I34" s="11">
        <f t="shared" si="0"/>
        <v>2.9004629629629628E-4</v>
      </c>
    </row>
    <row r="35" spans="1:9">
      <c r="A35" s="1">
        <v>29</v>
      </c>
      <c r="B35" s="1">
        <v>42</v>
      </c>
      <c r="C35" s="5" t="s">
        <v>46</v>
      </c>
      <c r="D35" s="6" t="s">
        <v>39</v>
      </c>
      <c r="E35" s="7" t="s">
        <v>8</v>
      </c>
      <c r="F35" s="8" t="s">
        <v>47</v>
      </c>
      <c r="G35" s="11">
        <v>3.8668981481481475E-4</v>
      </c>
      <c r="H35" s="11">
        <v>3.7731481481481486E-4</v>
      </c>
      <c r="I35" s="11">
        <f t="shared" si="0"/>
        <v>3.7731481481481486E-4</v>
      </c>
    </row>
    <row r="36" spans="1:9">
      <c r="A36" s="1">
        <v>30</v>
      </c>
      <c r="B36" s="1">
        <v>43</v>
      </c>
      <c r="C36" s="5" t="s">
        <v>48</v>
      </c>
      <c r="D36" s="6" t="s">
        <v>39</v>
      </c>
      <c r="E36" s="7" t="s">
        <v>8</v>
      </c>
      <c r="F36" s="8" t="s">
        <v>42</v>
      </c>
      <c r="G36" s="11"/>
      <c r="H36" s="11"/>
      <c r="I36" s="11">
        <f t="shared" si="0"/>
        <v>0</v>
      </c>
    </row>
    <row r="37" spans="1:9">
      <c r="A37" s="1">
        <v>31</v>
      </c>
      <c r="B37" s="1">
        <v>44</v>
      </c>
      <c r="C37" s="5" t="s">
        <v>49</v>
      </c>
      <c r="D37" s="6" t="s">
        <v>39</v>
      </c>
      <c r="E37" s="7" t="s">
        <v>8</v>
      </c>
      <c r="F37" s="8" t="s">
        <v>50</v>
      </c>
      <c r="G37" s="11">
        <v>4.164351851851851E-4</v>
      </c>
      <c r="H37" s="11">
        <v>3.9733796296296289E-4</v>
      </c>
      <c r="I37" s="11">
        <f t="shared" si="0"/>
        <v>3.9733796296296289E-4</v>
      </c>
    </row>
    <row r="38" spans="1:9">
      <c r="A38" s="1">
        <v>32</v>
      </c>
      <c r="B38" s="1">
        <v>45</v>
      </c>
      <c r="C38" s="5" t="s">
        <v>51</v>
      </c>
      <c r="D38" s="6" t="s">
        <v>39</v>
      </c>
      <c r="E38" s="7" t="s">
        <v>8</v>
      </c>
      <c r="F38" s="8" t="s">
        <v>52</v>
      </c>
      <c r="G38" s="11">
        <v>2.8715277777777778E-4</v>
      </c>
      <c r="H38" s="11">
        <v>3.0023148148148151E-4</v>
      </c>
      <c r="I38" s="11">
        <f t="shared" si="0"/>
        <v>2.8715277777777778E-4</v>
      </c>
    </row>
    <row r="39" spans="1:9">
      <c r="A39" s="1">
        <v>33</v>
      </c>
      <c r="B39" s="1">
        <v>46</v>
      </c>
      <c r="C39" s="5" t="s">
        <v>53</v>
      </c>
      <c r="D39" s="6" t="s">
        <v>39</v>
      </c>
      <c r="E39" s="7" t="s">
        <v>8</v>
      </c>
      <c r="F39" s="8" t="s">
        <v>54</v>
      </c>
      <c r="G39" s="11">
        <v>2.9641203703703703E-4</v>
      </c>
      <c r="H39" s="11">
        <v>2.9837962962962967E-4</v>
      </c>
      <c r="I39" s="11">
        <f t="shared" si="0"/>
        <v>2.9641203703703703E-4</v>
      </c>
    </row>
    <row r="40" spans="1:9">
      <c r="A40" s="1">
        <v>34</v>
      </c>
      <c r="B40" s="1">
        <v>47</v>
      </c>
      <c r="C40" s="5" t="s">
        <v>55</v>
      </c>
      <c r="D40" s="6" t="s">
        <v>39</v>
      </c>
      <c r="E40" s="7" t="s">
        <v>8</v>
      </c>
      <c r="F40" s="8" t="s">
        <v>54</v>
      </c>
      <c r="G40" s="11">
        <v>2.8009259259259258E-4</v>
      </c>
      <c r="H40" s="11">
        <v>2.7650462962962964E-4</v>
      </c>
      <c r="I40" s="11">
        <f t="shared" si="0"/>
        <v>2.7650462962962964E-4</v>
      </c>
    </row>
    <row r="41" spans="1:9">
      <c r="A41" s="1">
        <v>35</v>
      </c>
      <c r="B41" s="1">
        <v>48</v>
      </c>
      <c r="C41" s="5" t="s">
        <v>56</v>
      </c>
      <c r="D41" s="6" t="s">
        <v>39</v>
      </c>
      <c r="E41" s="7" t="s">
        <v>8</v>
      </c>
      <c r="F41" s="8" t="s">
        <v>11</v>
      </c>
      <c r="G41" s="11">
        <v>3.4548611111111108E-4</v>
      </c>
      <c r="H41" s="11">
        <v>3.4305555555555559E-4</v>
      </c>
      <c r="I41" s="11">
        <f t="shared" si="0"/>
        <v>3.4305555555555559E-4</v>
      </c>
    </row>
    <row r="42" spans="1:9">
      <c r="A42" s="1">
        <v>36</v>
      </c>
      <c r="B42" s="1">
        <v>49</v>
      </c>
      <c r="C42" s="5" t="s">
        <v>57</v>
      </c>
      <c r="D42" s="6" t="s">
        <v>39</v>
      </c>
      <c r="E42" s="7" t="s">
        <v>8</v>
      </c>
      <c r="F42" s="8" t="s">
        <v>58</v>
      </c>
      <c r="G42" s="11">
        <v>2.9189814814814817E-4</v>
      </c>
      <c r="H42" s="11">
        <v>2.8611111111111106E-4</v>
      </c>
      <c r="I42" s="11">
        <f t="shared" si="0"/>
        <v>2.8611111111111106E-4</v>
      </c>
    </row>
    <row r="43" spans="1:9">
      <c r="A43" s="1">
        <v>37</v>
      </c>
      <c r="B43" s="1">
        <v>50</v>
      </c>
      <c r="C43" s="5" t="s">
        <v>59</v>
      </c>
      <c r="D43" s="6" t="s">
        <v>39</v>
      </c>
      <c r="E43" s="7" t="s">
        <v>8</v>
      </c>
      <c r="F43" s="8" t="s">
        <v>60</v>
      </c>
      <c r="G43" s="11">
        <v>3.2511574074074078E-4</v>
      </c>
      <c r="H43" s="11">
        <v>3.0300925925925927E-4</v>
      </c>
      <c r="I43" s="11">
        <f t="shared" si="0"/>
        <v>3.0300925925925927E-4</v>
      </c>
    </row>
    <row r="44" spans="1:9">
      <c r="A44" s="1">
        <v>38</v>
      </c>
      <c r="B44" s="1">
        <v>51</v>
      </c>
      <c r="C44" s="5" t="s">
        <v>61</v>
      </c>
      <c r="D44" s="6" t="s">
        <v>39</v>
      </c>
      <c r="E44" s="7" t="s">
        <v>8</v>
      </c>
      <c r="F44" s="8" t="s">
        <v>30</v>
      </c>
      <c r="G44" s="11">
        <v>3.3252314814814814E-4</v>
      </c>
      <c r="H44" s="11">
        <v>3.224537037037037E-4</v>
      </c>
      <c r="I44" s="11">
        <f t="shared" si="0"/>
        <v>3.224537037037037E-4</v>
      </c>
    </row>
    <row r="45" spans="1:9">
      <c r="A45" s="1">
        <v>39</v>
      </c>
      <c r="B45" s="1">
        <v>52</v>
      </c>
      <c r="C45" s="5" t="s">
        <v>62</v>
      </c>
      <c r="D45" s="6" t="s">
        <v>39</v>
      </c>
      <c r="E45" s="7" t="s">
        <v>8</v>
      </c>
      <c r="F45" s="8" t="s">
        <v>63</v>
      </c>
      <c r="G45" s="11">
        <v>3.6805555555555555E-4</v>
      </c>
      <c r="H45" s="11">
        <v>3.6909722222222221E-4</v>
      </c>
      <c r="I45" s="11">
        <f t="shared" si="0"/>
        <v>3.6805555555555555E-4</v>
      </c>
    </row>
    <row r="46" spans="1:9">
      <c r="A46" s="1">
        <v>40</v>
      </c>
      <c r="B46" s="1">
        <v>53</v>
      </c>
      <c r="C46" s="5" t="s">
        <v>64</v>
      </c>
      <c r="D46" s="6" t="s">
        <v>39</v>
      </c>
      <c r="E46" s="7" t="s">
        <v>8</v>
      </c>
      <c r="F46" s="8" t="s">
        <v>63</v>
      </c>
      <c r="G46" s="11">
        <v>3.2361111111111116E-4</v>
      </c>
      <c r="H46" s="11">
        <v>3.2476851851851845E-4</v>
      </c>
      <c r="I46" s="11">
        <f t="shared" si="0"/>
        <v>3.2361111111111116E-4</v>
      </c>
    </row>
    <row r="47" spans="1:9">
      <c r="A47" s="1">
        <v>41</v>
      </c>
      <c r="B47" s="1">
        <v>54</v>
      </c>
      <c r="C47" s="5" t="s">
        <v>65</v>
      </c>
      <c r="D47" s="6" t="s">
        <v>39</v>
      </c>
      <c r="E47" s="7" t="s">
        <v>8</v>
      </c>
      <c r="F47" s="8" t="s">
        <v>63</v>
      </c>
      <c r="G47" s="11">
        <v>2.7800925925925926E-4</v>
      </c>
      <c r="H47" s="11">
        <v>2.7662037037037038E-4</v>
      </c>
      <c r="I47" s="11">
        <f t="shared" si="0"/>
        <v>2.7662037037037038E-4</v>
      </c>
    </row>
    <row r="48" spans="1:9">
      <c r="A48" s="1">
        <v>42</v>
      </c>
      <c r="B48" s="1">
        <v>55</v>
      </c>
      <c r="C48" s="5" t="s">
        <v>66</v>
      </c>
      <c r="D48" s="6" t="s">
        <v>39</v>
      </c>
      <c r="E48" s="7" t="s">
        <v>8</v>
      </c>
      <c r="F48" s="8" t="s">
        <v>63</v>
      </c>
      <c r="G48" s="11">
        <v>2.8634259259259259E-4</v>
      </c>
      <c r="H48" s="11">
        <v>2.9421296296296297E-4</v>
      </c>
      <c r="I48" s="11">
        <f t="shared" si="0"/>
        <v>2.8634259259259259E-4</v>
      </c>
    </row>
    <row r="49" spans="1:10">
      <c r="A49" s="1">
        <v>43</v>
      </c>
      <c r="B49" s="1">
        <v>56</v>
      </c>
      <c r="C49" s="5" t="s">
        <v>67</v>
      </c>
      <c r="D49" s="6" t="s">
        <v>39</v>
      </c>
      <c r="E49" s="7" t="s">
        <v>8</v>
      </c>
      <c r="F49" s="8" t="s">
        <v>68</v>
      </c>
      <c r="G49" s="11">
        <v>2.8414351851851853E-4</v>
      </c>
      <c r="H49" s="11">
        <v>2.8437500000000001E-4</v>
      </c>
      <c r="I49" s="11">
        <f t="shared" si="0"/>
        <v>2.8414351851851853E-4</v>
      </c>
    </row>
    <row r="50" spans="1:10">
      <c r="A50" s="1">
        <v>44</v>
      </c>
      <c r="B50" s="1">
        <v>57</v>
      </c>
      <c r="C50" s="5" t="s">
        <v>69</v>
      </c>
      <c r="D50" s="6" t="s">
        <v>39</v>
      </c>
      <c r="E50" s="7" t="s">
        <v>8</v>
      </c>
      <c r="F50" s="8" t="s">
        <v>9</v>
      </c>
      <c r="G50" s="11">
        <v>2.892361111111111E-4</v>
      </c>
      <c r="H50" s="11">
        <v>2.8819444444444444E-4</v>
      </c>
      <c r="I50" s="11">
        <f t="shared" si="0"/>
        <v>2.8819444444444444E-4</v>
      </c>
    </row>
    <row r="51" spans="1:10">
      <c r="A51" s="1">
        <v>45</v>
      </c>
      <c r="B51" s="1">
        <v>58</v>
      </c>
      <c r="C51" s="5" t="s">
        <v>70</v>
      </c>
      <c r="D51" s="6" t="s">
        <v>39</v>
      </c>
      <c r="E51" s="7" t="s">
        <v>8</v>
      </c>
      <c r="F51" s="8" t="s">
        <v>71</v>
      </c>
      <c r="G51" s="11">
        <v>3.2164351851851852E-4</v>
      </c>
      <c r="H51" s="11">
        <v>3.1168981481481483E-4</v>
      </c>
      <c r="I51" s="11">
        <f t="shared" si="0"/>
        <v>3.1168981481481483E-4</v>
      </c>
    </row>
    <row r="52" spans="1:10">
      <c r="A52" s="1">
        <v>46</v>
      </c>
      <c r="B52" s="1">
        <v>59</v>
      </c>
      <c r="C52" s="5" t="s">
        <v>72</v>
      </c>
      <c r="D52" s="6" t="s">
        <v>39</v>
      </c>
      <c r="E52" s="7" t="s">
        <v>8</v>
      </c>
      <c r="F52" s="8" t="s">
        <v>71</v>
      </c>
      <c r="G52" s="11">
        <v>2.6863425925925931E-4</v>
      </c>
      <c r="H52" s="11">
        <v>2.641203703703704E-4</v>
      </c>
      <c r="I52" s="11">
        <f t="shared" si="0"/>
        <v>2.641203703703704E-4</v>
      </c>
    </row>
    <row r="53" spans="1:10">
      <c r="A53" s="1">
        <v>47</v>
      </c>
      <c r="B53" s="1">
        <v>60</v>
      </c>
      <c r="C53" s="5" t="s">
        <v>73</v>
      </c>
      <c r="D53" s="6" t="s">
        <v>39</v>
      </c>
      <c r="E53" s="7" t="s">
        <v>8</v>
      </c>
      <c r="F53" s="8" t="s">
        <v>44</v>
      </c>
      <c r="G53" s="11">
        <v>3.2766203703703706E-4</v>
      </c>
      <c r="H53" s="11">
        <v>3.4259259259259263E-4</v>
      </c>
      <c r="I53" s="11">
        <f t="shared" si="0"/>
        <v>3.2766203703703706E-4</v>
      </c>
    </row>
    <row r="54" spans="1:10">
      <c r="A54" s="1">
        <v>48</v>
      </c>
      <c r="B54" s="1">
        <v>61</v>
      </c>
      <c r="C54" s="5" t="s">
        <v>74</v>
      </c>
      <c r="D54" s="6" t="s">
        <v>39</v>
      </c>
      <c r="E54" s="7" t="s">
        <v>8</v>
      </c>
      <c r="F54" s="8" t="s">
        <v>75</v>
      </c>
      <c r="G54" s="11" t="s">
        <v>119</v>
      </c>
      <c r="H54" s="11">
        <v>2.9317129629629626E-4</v>
      </c>
      <c r="I54" s="11">
        <f t="shared" si="0"/>
        <v>2.9317129629629626E-4</v>
      </c>
    </row>
    <row r="55" spans="1:10">
      <c r="A55" s="1">
        <v>49</v>
      </c>
      <c r="B55" s="1">
        <v>62</v>
      </c>
      <c r="C55" s="5" t="s">
        <v>76</v>
      </c>
      <c r="D55" s="6" t="s">
        <v>39</v>
      </c>
      <c r="E55" s="7" t="s">
        <v>8</v>
      </c>
      <c r="F55" s="8" t="s">
        <v>22</v>
      </c>
      <c r="G55" s="11">
        <v>2.9155092592592595E-4</v>
      </c>
      <c r="H55" s="11">
        <v>2.9189814814814817E-4</v>
      </c>
      <c r="I55" s="11">
        <f t="shared" si="0"/>
        <v>2.9155092592592595E-4</v>
      </c>
    </row>
    <row r="56" spans="1:10">
      <c r="A56" s="1">
        <v>50</v>
      </c>
      <c r="B56" s="1">
        <v>63</v>
      </c>
      <c r="C56" s="5" t="s">
        <v>77</v>
      </c>
      <c r="D56" s="6" t="s">
        <v>39</v>
      </c>
      <c r="E56" s="7" t="s">
        <v>8</v>
      </c>
      <c r="F56" s="8" t="s">
        <v>71</v>
      </c>
      <c r="G56" s="11">
        <v>2.9340277777777779E-4</v>
      </c>
      <c r="H56" s="11">
        <v>3.0208333333333335E-4</v>
      </c>
      <c r="I56" s="11">
        <f t="shared" si="0"/>
        <v>2.9340277777777779E-4</v>
      </c>
    </row>
    <row r="57" spans="1:10">
      <c r="A57" s="1">
        <v>51</v>
      </c>
      <c r="B57" s="1">
        <v>64</v>
      </c>
      <c r="C57" s="5" t="s">
        <v>78</v>
      </c>
      <c r="D57" s="6" t="s">
        <v>39</v>
      </c>
      <c r="E57" s="7" t="s">
        <v>8</v>
      </c>
      <c r="F57" s="8" t="s">
        <v>79</v>
      </c>
      <c r="G57" s="11"/>
      <c r="H57" s="11"/>
      <c r="I57" s="11">
        <f t="shared" si="0"/>
        <v>0</v>
      </c>
    </row>
    <row r="58" spans="1:10">
      <c r="A58" s="1">
        <v>52</v>
      </c>
      <c r="B58" s="1">
        <v>65</v>
      </c>
      <c r="C58" s="5" t="s">
        <v>80</v>
      </c>
      <c r="D58" s="6" t="s">
        <v>39</v>
      </c>
      <c r="E58" s="7" t="s">
        <v>8</v>
      </c>
      <c r="F58" s="8" t="s">
        <v>79</v>
      </c>
      <c r="G58" s="11"/>
      <c r="H58" s="11"/>
      <c r="I58" s="11">
        <f t="shared" si="0"/>
        <v>0</v>
      </c>
    </row>
    <row r="59" spans="1:10">
      <c r="A59" s="1">
        <v>53</v>
      </c>
      <c r="B59" s="1">
        <v>66</v>
      </c>
      <c r="C59" s="5" t="s">
        <v>81</v>
      </c>
      <c r="D59" s="6" t="s">
        <v>39</v>
      </c>
      <c r="E59" s="7" t="s">
        <v>8</v>
      </c>
      <c r="F59" s="8" t="s">
        <v>82</v>
      </c>
      <c r="G59" s="11">
        <v>2.4722222222222219E-4</v>
      </c>
      <c r="H59" s="11">
        <v>2.5162037037037031E-4</v>
      </c>
      <c r="I59" s="11">
        <f t="shared" si="0"/>
        <v>2.4722222222222219E-4</v>
      </c>
    </row>
    <row r="60" spans="1:10">
      <c r="A60" s="1">
        <v>54</v>
      </c>
      <c r="B60" s="1">
        <v>67</v>
      </c>
      <c r="C60" s="5" t="s">
        <v>83</v>
      </c>
      <c r="D60" s="6" t="s">
        <v>39</v>
      </c>
      <c r="E60" s="7" t="s">
        <v>8</v>
      </c>
      <c r="F60" s="8" t="s">
        <v>11</v>
      </c>
      <c r="G60" s="11">
        <v>3.0381944444444445E-4</v>
      </c>
      <c r="H60" s="11">
        <v>7.8888888888888899E-4</v>
      </c>
      <c r="I60" s="11">
        <f t="shared" si="0"/>
        <v>3.0381944444444445E-4</v>
      </c>
    </row>
    <row r="61" spans="1:10">
      <c r="A61" s="1">
        <v>55</v>
      </c>
      <c r="B61" s="1">
        <v>68</v>
      </c>
      <c r="C61" s="5" t="s">
        <v>84</v>
      </c>
      <c r="D61" s="6" t="s">
        <v>39</v>
      </c>
      <c r="E61" s="7" t="s">
        <v>8</v>
      </c>
      <c r="F61" s="8" t="s">
        <v>85</v>
      </c>
      <c r="G61" s="11">
        <v>2.7800925925925926E-4</v>
      </c>
      <c r="H61" s="11">
        <v>2.9537037037037037E-4</v>
      </c>
      <c r="I61" s="11">
        <f t="shared" si="0"/>
        <v>2.7800925925925926E-4</v>
      </c>
    </row>
    <row r="62" spans="1:10">
      <c r="A62" s="1">
        <v>56</v>
      </c>
      <c r="B62" s="1">
        <v>69</v>
      </c>
      <c r="C62" s="5" t="s">
        <v>86</v>
      </c>
      <c r="D62" s="6" t="s">
        <v>39</v>
      </c>
      <c r="E62" s="7" t="s">
        <v>8</v>
      </c>
      <c r="F62" s="8" t="s">
        <v>9</v>
      </c>
      <c r="G62" s="11" t="s">
        <v>119</v>
      </c>
      <c r="H62" s="11">
        <v>3.2407407407407406E-4</v>
      </c>
      <c r="I62" s="11">
        <f t="shared" si="0"/>
        <v>3.2407407407407406E-4</v>
      </c>
      <c r="J62" s="4" t="s">
        <v>120</v>
      </c>
    </row>
    <row r="63" spans="1:10">
      <c r="A63" s="1">
        <v>57</v>
      </c>
      <c r="B63" s="1">
        <v>70</v>
      </c>
      <c r="C63" s="5" t="s">
        <v>87</v>
      </c>
      <c r="D63" s="6" t="s">
        <v>39</v>
      </c>
      <c r="E63" s="7" t="s">
        <v>8</v>
      </c>
      <c r="F63" s="8" t="s">
        <v>9</v>
      </c>
      <c r="G63" s="11">
        <v>3.3645833333333336E-4</v>
      </c>
      <c r="H63" s="11">
        <v>3.3680555555555563E-4</v>
      </c>
      <c r="I63" s="11">
        <f t="shared" si="0"/>
        <v>3.3645833333333336E-4</v>
      </c>
    </row>
    <row r="64" spans="1:10">
      <c r="A64" s="1">
        <v>58</v>
      </c>
      <c r="B64" s="1">
        <v>71</v>
      </c>
      <c r="C64" s="5" t="s">
        <v>88</v>
      </c>
      <c r="D64" s="6" t="s">
        <v>39</v>
      </c>
      <c r="E64" s="7" t="s">
        <v>8</v>
      </c>
      <c r="F64" s="8" t="s">
        <v>35</v>
      </c>
      <c r="G64" s="11">
        <v>2.9641203703703703E-4</v>
      </c>
      <c r="H64" s="11">
        <v>2.8252314814814812E-4</v>
      </c>
      <c r="I64" s="11">
        <f t="shared" si="0"/>
        <v>2.8252314814814812E-4</v>
      </c>
    </row>
    <row r="65" spans="1:9">
      <c r="A65" s="1">
        <v>59</v>
      </c>
      <c r="B65" s="1">
        <v>72</v>
      </c>
      <c r="C65" s="5" t="s">
        <v>89</v>
      </c>
      <c r="D65" s="6" t="s">
        <v>39</v>
      </c>
      <c r="E65" s="7" t="s">
        <v>8</v>
      </c>
      <c r="F65" s="8" t="s">
        <v>35</v>
      </c>
      <c r="G65" s="11">
        <v>2.9884259259259257E-4</v>
      </c>
      <c r="H65" s="11">
        <v>2.9525462962962963E-4</v>
      </c>
      <c r="I65" s="11">
        <f t="shared" si="0"/>
        <v>2.9525462962962963E-4</v>
      </c>
    </row>
    <row r="66" spans="1:9">
      <c r="A66" s="1">
        <v>60</v>
      </c>
      <c r="B66" s="1">
        <v>73</v>
      </c>
      <c r="C66" s="5" t="s">
        <v>90</v>
      </c>
      <c r="D66" s="6" t="s">
        <v>39</v>
      </c>
      <c r="E66" s="7" t="s">
        <v>8</v>
      </c>
      <c r="F66" s="8" t="s">
        <v>91</v>
      </c>
      <c r="G66" s="11">
        <v>3.0104166666666669E-4</v>
      </c>
      <c r="H66" s="11">
        <v>2.9722222222222221E-4</v>
      </c>
      <c r="I66" s="11">
        <f t="shared" si="0"/>
        <v>2.9722222222222221E-4</v>
      </c>
    </row>
    <row r="67" spans="1:9">
      <c r="A67" s="1">
        <v>61</v>
      </c>
      <c r="B67" s="1">
        <v>74</v>
      </c>
      <c r="C67" s="5" t="s">
        <v>92</v>
      </c>
      <c r="D67" s="6" t="s">
        <v>39</v>
      </c>
      <c r="E67" s="7" t="s">
        <v>8</v>
      </c>
      <c r="F67" s="8" t="s">
        <v>11</v>
      </c>
      <c r="G67" s="11">
        <v>3.0671296296296295E-4</v>
      </c>
      <c r="H67" s="11">
        <v>9.0960648148148162E-4</v>
      </c>
      <c r="I67" s="11">
        <f t="shared" si="0"/>
        <v>3.0671296296296295E-4</v>
      </c>
    </row>
    <row r="68" spans="1:9">
      <c r="A68" s="1">
        <v>62</v>
      </c>
      <c r="B68" s="1">
        <v>75</v>
      </c>
      <c r="C68" s="5" t="s">
        <v>93</v>
      </c>
      <c r="D68" s="6" t="s">
        <v>39</v>
      </c>
      <c r="E68" s="7" t="s">
        <v>8</v>
      </c>
      <c r="F68" s="8" t="s">
        <v>94</v>
      </c>
      <c r="G68" s="11">
        <v>2.7500000000000002E-4</v>
      </c>
      <c r="H68" s="11">
        <v>2.645833333333333E-4</v>
      </c>
      <c r="I68" s="11">
        <f t="shared" si="0"/>
        <v>2.645833333333333E-4</v>
      </c>
    </row>
    <row r="69" spans="1:9">
      <c r="A69" s="1">
        <v>63</v>
      </c>
      <c r="B69" s="1">
        <v>76</v>
      </c>
      <c r="C69" s="5" t="s">
        <v>95</v>
      </c>
      <c r="D69" s="6" t="s">
        <v>39</v>
      </c>
      <c r="E69" s="7" t="s">
        <v>8</v>
      </c>
      <c r="F69" s="8" t="s">
        <v>96</v>
      </c>
      <c r="G69" s="11">
        <v>3.5312500000000009E-4</v>
      </c>
      <c r="H69" s="11">
        <v>3.4907407407407413E-4</v>
      </c>
      <c r="I69" s="11">
        <f t="shared" si="0"/>
        <v>3.4907407407407413E-4</v>
      </c>
    </row>
    <row r="70" spans="1:9">
      <c r="A70" s="1">
        <v>64</v>
      </c>
      <c r="B70" s="1">
        <v>77</v>
      </c>
      <c r="C70" s="5" t="s">
        <v>97</v>
      </c>
      <c r="D70" s="6" t="s">
        <v>39</v>
      </c>
      <c r="E70" s="7" t="s">
        <v>8</v>
      </c>
      <c r="F70" s="8" t="s">
        <v>13</v>
      </c>
      <c r="G70" s="11">
        <v>3.5810185185185185E-4</v>
      </c>
      <c r="H70" s="11">
        <v>3.5601851851851853E-4</v>
      </c>
      <c r="I70" s="11">
        <f t="shared" si="0"/>
        <v>3.5601851851851853E-4</v>
      </c>
    </row>
    <row r="71" spans="1:9">
      <c r="A71" s="1">
        <v>65</v>
      </c>
      <c r="B71" s="1">
        <v>78</v>
      </c>
      <c r="C71" s="5" t="s">
        <v>98</v>
      </c>
      <c r="D71" s="6" t="s">
        <v>39</v>
      </c>
      <c r="E71" s="7" t="s">
        <v>8</v>
      </c>
      <c r="F71" s="8" t="s">
        <v>96</v>
      </c>
      <c r="G71" s="11">
        <v>3.4386574074074077E-4</v>
      </c>
      <c r="H71" s="11">
        <v>3.4513888888888891E-4</v>
      </c>
      <c r="I71" s="11">
        <f t="shared" si="0"/>
        <v>3.4386574074074077E-4</v>
      </c>
    </row>
    <row r="72" spans="1:9">
      <c r="A72" s="1">
        <v>66</v>
      </c>
      <c r="B72" s="1">
        <v>79</v>
      </c>
      <c r="C72" s="5" t="s">
        <v>99</v>
      </c>
      <c r="D72" s="6" t="s">
        <v>39</v>
      </c>
      <c r="E72" s="7" t="s">
        <v>8</v>
      </c>
      <c r="F72" s="8" t="s">
        <v>37</v>
      </c>
      <c r="G72" s="11">
        <v>3.7407407407407403E-4</v>
      </c>
      <c r="H72" s="11" t="s">
        <v>119</v>
      </c>
      <c r="I72" s="11">
        <f t="shared" si="0"/>
        <v>3.7407407407407403E-4</v>
      </c>
    </row>
    <row r="73" spans="1:9">
      <c r="A73" s="1">
        <v>67</v>
      </c>
      <c r="B73" s="1">
        <v>80</v>
      </c>
      <c r="C73" s="5" t="s">
        <v>100</v>
      </c>
      <c r="D73" s="6" t="s">
        <v>39</v>
      </c>
      <c r="E73" s="7" t="s">
        <v>8</v>
      </c>
      <c r="F73" s="8" t="s">
        <v>11</v>
      </c>
      <c r="G73" s="11">
        <v>3.2141203703703704E-4</v>
      </c>
      <c r="H73" s="11">
        <v>3.2569444444444448E-4</v>
      </c>
      <c r="I73" s="11">
        <f t="shared" ref="I73:I80" si="1">MIN(G73:H73)</f>
        <v>3.2141203703703704E-4</v>
      </c>
    </row>
    <row r="74" spans="1:9">
      <c r="A74" s="1">
        <v>68</v>
      </c>
      <c r="B74" s="1">
        <v>81</v>
      </c>
      <c r="C74" s="5" t="s">
        <v>101</v>
      </c>
      <c r="D74" s="6" t="s">
        <v>39</v>
      </c>
      <c r="E74" s="7" t="s">
        <v>8</v>
      </c>
      <c r="F74" s="8" t="s">
        <v>71</v>
      </c>
      <c r="G74" s="11">
        <v>2.6388888888888886E-4</v>
      </c>
      <c r="H74" s="11">
        <v>2.652777777777778E-4</v>
      </c>
      <c r="I74" s="11">
        <f t="shared" si="1"/>
        <v>2.6388888888888886E-4</v>
      </c>
    </row>
    <row r="75" spans="1:9">
      <c r="A75" s="1">
        <v>69</v>
      </c>
      <c r="B75" s="1">
        <v>82</v>
      </c>
      <c r="C75" s="5" t="s">
        <v>102</v>
      </c>
      <c r="D75" s="6" t="s">
        <v>39</v>
      </c>
      <c r="E75" s="7" t="s">
        <v>8</v>
      </c>
      <c r="F75" s="8" t="s">
        <v>71</v>
      </c>
      <c r="G75" s="11">
        <v>3.417824074074074E-4</v>
      </c>
      <c r="H75" s="11">
        <v>3.459490740740741E-4</v>
      </c>
      <c r="I75" s="11">
        <f t="shared" si="1"/>
        <v>3.417824074074074E-4</v>
      </c>
    </row>
    <row r="76" spans="1:9">
      <c r="A76" s="1">
        <v>70</v>
      </c>
      <c r="B76" s="1">
        <v>83</v>
      </c>
      <c r="C76" s="5" t="s">
        <v>103</v>
      </c>
      <c r="D76" s="6" t="s">
        <v>39</v>
      </c>
      <c r="E76" s="7" t="s">
        <v>8</v>
      </c>
      <c r="F76" s="8" t="s">
        <v>13</v>
      </c>
      <c r="G76" s="11">
        <v>3.4745370370370372E-4</v>
      </c>
      <c r="H76" s="11">
        <v>3.4583333333333335E-4</v>
      </c>
      <c r="I76" s="11">
        <f t="shared" si="1"/>
        <v>3.4583333333333335E-4</v>
      </c>
    </row>
    <row r="77" spans="1:9">
      <c r="A77" s="1">
        <v>71</v>
      </c>
      <c r="B77" s="1">
        <v>84</v>
      </c>
      <c r="C77" s="5" t="s">
        <v>104</v>
      </c>
      <c r="D77" s="6" t="s">
        <v>39</v>
      </c>
      <c r="E77" s="7" t="s">
        <v>8</v>
      </c>
      <c r="F77" s="8" t="s">
        <v>63</v>
      </c>
      <c r="G77" s="11">
        <v>3.3449074074074072E-4</v>
      </c>
      <c r="H77" s="11">
        <v>3.3217592592592592E-4</v>
      </c>
      <c r="I77" s="11">
        <f t="shared" si="1"/>
        <v>3.3217592592592592E-4</v>
      </c>
    </row>
    <row r="78" spans="1:9">
      <c r="A78" s="1">
        <v>72</v>
      </c>
      <c r="B78" s="1">
        <v>85</v>
      </c>
      <c r="C78" s="5" t="s">
        <v>112</v>
      </c>
      <c r="D78" s="6" t="s">
        <v>39</v>
      </c>
      <c r="E78" s="7" t="s">
        <v>8</v>
      </c>
      <c r="F78" s="8" t="s">
        <v>71</v>
      </c>
      <c r="G78" s="11">
        <v>3.271990740740741E-4</v>
      </c>
      <c r="H78" s="11">
        <v>3.2731481481481479E-4</v>
      </c>
      <c r="I78" s="11">
        <f t="shared" si="1"/>
        <v>3.271990740740741E-4</v>
      </c>
    </row>
    <row r="79" spans="1:9">
      <c r="A79" s="1">
        <v>73</v>
      </c>
      <c r="B79" s="1">
        <v>86</v>
      </c>
      <c r="C79" s="5" t="s">
        <v>113</v>
      </c>
      <c r="D79" s="6" t="s">
        <v>39</v>
      </c>
      <c r="E79" s="7" t="s">
        <v>8</v>
      </c>
      <c r="F79" s="8" t="s">
        <v>71</v>
      </c>
      <c r="G79" s="11">
        <v>2.8229166666666669E-4</v>
      </c>
      <c r="H79" s="11">
        <v>2.8738425925925926E-4</v>
      </c>
      <c r="I79" s="11">
        <f t="shared" si="1"/>
        <v>2.8229166666666669E-4</v>
      </c>
    </row>
    <row r="80" spans="1:9">
      <c r="A80" s="1">
        <v>74</v>
      </c>
      <c r="B80" s="1">
        <v>87</v>
      </c>
      <c r="C80" s="5" t="s">
        <v>114</v>
      </c>
      <c r="D80" s="6" t="s">
        <v>39</v>
      </c>
      <c r="E80" s="7" t="s">
        <v>8</v>
      </c>
      <c r="F80" s="8" t="s">
        <v>115</v>
      </c>
      <c r="G80" s="11">
        <v>3.0347222222222223E-4</v>
      </c>
      <c r="H80" s="11">
        <v>2.7731481481481482E-4</v>
      </c>
      <c r="I80" s="11">
        <f t="shared" si="1"/>
        <v>2.7731481481481482E-4</v>
      </c>
    </row>
  </sheetData>
  <printOptions horizontalCentered="1"/>
  <pageMargins left="0.23622047244094491" right="0.23622047244094491" top="0.19685039370078741" bottom="0.15748031496062992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tabSelected="1" topLeftCell="A4" workbookViewId="0">
      <selection activeCell="K13" sqref="K13"/>
    </sheetView>
  </sheetViews>
  <sheetFormatPr defaultRowHeight="15.75"/>
  <cols>
    <col min="1" max="2" width="9" style="9" bestFit="1" customWidth="1"/>
    <col min="3" max="3" width="38" style="9" bestFit="1" customWidth="1"/>
    <col min="4" max="4" width="28.7109375" style="9" bestFit="1" customWidth="1"/>
    <col min="5" max="6" width="10.140625" style="10" bestFit="1" customWidth="1"/>
    <col min="7" max="7" width="10.140625" style="17" bestFit="1" customWidth="1"/>
    <col min="8" max="8" width="10.140625" style="10" bestFit="1" customWidth="1"/>
    <col min="9" max="16384" width="9.140625" style="4"/>
  </cols>
  <sheetData>
    <row r="1" spans="1:8">
      <c r="A1" s="13" t="s">
        <v>122</v>
      </c>
      <c r="B1" s="13"/>
      <c r="C1" s="13"/>
      <c r="D1" s="13"/>
      <c r="E1" s="13"/>
      <c r="F1" s="13"/>
      <c r="G1" s="13"/>
      <c r="H1" s="4"/>
    </row>
    <row r="2" spans="1:8">
      <c r="A2" s="13" t="s">
        <v>123</v>
      </c>
      <c r="B2" s="13"/>
      <c r="C2" s="13"/>
      <c r="D2" s="13"/>
      <c r="E2" s="13"/>
      <c r="F2" s="13"/>
      <c r="G2" s="13"/>
      <c r="H2" s="4"/>
    </row>
    <row r="3" spans="1:8">
      <c r="A3" s="13" t="s">
        <v>124</v>
      </c>
      <c r="B3" s="13"/>
      <c r="C3" s="13"/>
      <c r="D3" s="13"/>
      <c r="E3" s="13"/>
      <c r="F3" s="13"/>
      <c r="G3" s="13"/>
      <c r="H3" s="4"/>
    </row>
    <row r="4" spans="1:8">
      <c r="A4" s="13" t="s">
        <v>125</v>
      </c>
      <c r="B4" s="13"/>
      <c r="C4" s="13"/>
      <c r="D4" s="13"/>
      <c r="E4" s="13"/>
      <c r="F4" s="13"/>
      <c r="G4" s="13"/>
      <c r="H4" s="4"/>
    </row>
    <row r="6" spans="1:8">
      <c r="A6" s="1" t="s">
        <v>121</v>
      </c>
      <c r="B6" s="1" t="s">
        <v>1</v>
      </c>
      <c r="C6" s="2" t="s">
        <v>2</v>
      </c>
      <c r="D6" s="3" t="s">
        <v>5</v>
      </c>
      <c r="E6" s="11" t="s">
        <v>116</v>
      </c>
      <c r="F6" s="11" t="s">
        <v>117</v>
      </c>
      <c r="G6" s="18" t="s">
        <v>118</v>
      </c>
      <c r="H6" s="12" t="s">
        <v>126</v>
      </c>
    </row>
    <row r="7" spans="1:8" ht="24.75" customHeight="1">
      <c r="A7" s="1"/>
      <c r="B7" s="1"/>
      <c r="C7" s="14" t="s">
        <v>7</v>
      </c>
      <c r="D7" s="15"/>
      <c r="E7" s="15"/>
      <c r="F7" s="16"/>
      <c r="G7" s="20"/>
      <c r="H7" s="21"/>
    </row>
    <row r="8" spans="1:8">
      <c r="A8" s="1">
        <v>1</v>
      </c>
      <c r="B8" s="1">
        <v>5</v>
      </c>
      <c r="C8" s="5" t="s">
        <v>107</v>
      </c>
      <c r="D8" s="8" t="s">
        <v>9</v>
      </c>
      <c r="E8" s="11">
        <v>3.0682870370370374E-4</v>
      </c>
      <c r="F8" s="11">
        <v>3.1643518518518517E-4</v>
      </c>
      <c r="G8" s="19">
        <f>MIN(E8:F8)</f>
        <v>3.0682870370370374E-4</v>
      </c>
      <c r="H8" s="11">
        <v>0</v>
      </c>
    </row>
    <row r="9" spans="1:8">
      <c r="A9" s="1">
        <v>2</v>
      </c>
      <c r="B9" s="1">
        <v>2</v>
      </c>
      <c r="C9" s="5" t="s">
        <v>10</v>
      </c>
      <c r="D9" s="8" t="s">
        <v>11</v>
      </c>
      <c r="E9" s="11">
        <v>3.87962962962963E-4</v>
      </c>
      <c r="F9" s="11">
        <v>4.0740740740740738E-4</v>
      </c>
      <c r="G9" s="19">
        <f>MIN(E9:F9)</f>
        <v>3.87962962962963E-4</v>
      </c>
      <c r="H9" s="11">
        <f>G9-G$8</f>
        <v>8.1134259259259256E-5</v>
      </c>
    </row>
    <row r="10" spans="1:8">
      <c r="A10" s="1">
        <v>3</v>
      </c>
      <c r="B10" s="1">
        <v>4</v>
      </c>
      <c r="C10" s="5" t="s">
        <v>105</v>
      </c>
      <c r="D10" s="8" t="s">
        <v>106</v>
      </c>
      <c r="E10" s="11">
        <v>3.9953703703703706E-4</v>
      </c>
      <c r="F10" s="11">
        <v>5.0416666666666676E-4</v>
      </c>
      <c r="G10" s="19">
        <f>MIN(E10:F10)</f>
        <v>3.9953703703703706E-4</v>
      </c>
      <c r="H10" s="11">
        <f t="shared" ref="H10:H12" si="0">G10-G$8</f>
        <v>9.2708333333333314E-5</v>
      </c>
    </row>
    <row r="11" spans="1:8">
      <c r="A11" s="1">
        <v>4</v>
      </c>
      <c r="B11" s="1">
        <v>6</v>
      </c>
      <c r="C11" s="5" t="s">
        <v>108</v>
      </c>
      <c r="D11" s="8" t="s">
        <v>9</v>
      </c>
      <c r="E11" s="11">
        <v>4.2175925925925926E-4</v>
      </c>
      <c r="F11" s="11">
        <v>4.1296296296296301E-4</v>
      </c>
      <c r="G11" s="19">
        <f>MIN(E11:F11)</f>
        <v>4.1296296296296301E-4</v>
      </c>
      <c r="H11" s="11">
        <f t="shared" si="0"/>
        <v>1.0613425925925927E-4</v>
      </c>
    </row>
    <row r="12" spans="1:8">
      <c r="A12" s="1">
        <v>5</v>
      </c>
      <c r="B12" s="1">
        <v>3</v>
      </c>
      <c r="C12" s="5" t="s">
        <v>12</v>
      </c>
      <c r="D12" s="8" t="s">
        <v>13</v>
      </c>
      <c r="E12" s="11">
        <v>5.7511574074074073E-4</v>
      </c>
      <c r="F12" s="11">
        <v>6.1585648148148144E-4</v>
      </c>
      <c r="G12" s="19">
        <f>MIN(E12:F12)</f>
        <v>5.7511574074074073E-4</v>
      </c>
      <c r="H12" s="11">
        <f t="shared" si="0"/>
        <v>2.6828703703703699E-4</v>
      </c>
    </row>
    <row r="13" spans="1:8">
      <c r="A13" s="1"/>
      <c r="B13" s="1">
        <v>1</v>
      </c>
      <c r="C13" s="5" t="s">
        <v>6</v>
      </c>
      <c r="D13" s="8" t="s">
        <v>9</v>
      </c>
      <c r="E13" s="11"/>
      <c r="F13" s="11"/>
      <c r="G13" s="19"/>
      <c r="H13" s="11"/>
    </row>
    <row r="14" spans="1:8" ht="24.75" customHeight="1">
      <c r="A14" s="1"/>
      <c r="B14" s="1"/>
      <c r="C14" s="14" t="s">
        <v>24</v>
      </c>
      <c r="D14" s="15"/>
      <c r="E14" s="15"/>
      <c r="F14" s="16"/>
      <c r="G14" s="20"/>
      <c r="H14" s="21"/>
    </row>
    <row r="15" spans="1:8">
      <c r="A15" s="1">
        <v>1</v>
      </c>
      <c r="B15" s="1">
        <v>8</v>
      </c>
      <c r="C15" s="5" t="s">
        <v>109</v>
      </c>
      <c r="D15" s="8" t="s">
        <v>9</v>
      </c>
      <c r="E15" s="11">
        <v>2.8333333333333335E-4</v>
      </c>
      <c r="F15" s="11">
        <v>2.8692129629629624E-4</v>
      </c>
      <c r="G15" s="19">
        <f>MIN(E15:F15)</f>
        <v>2.8333333333333335E-4</v>
      </c>
      <c r="H15" s="11">
        <v>0</v>
      </c>
    </row>
    <row r="16" spans="1:8">
      <c r="A16" s="1">
        <v>2</v>
      </c>
      <c r="B16" s="1">
        <v>7</v>
      </c>
      <c r="C16" s="5" t="s">
        <v>23</v>
      </c>
      <c r="D16" s="8" t="s">
        <v>11</v>
      </c>
      <c r="E16" s="11">
        <v>3.6932870370370375E-4</v>
      </c>
      <c r="F16" s="11">
        <v>3.8182870370370372E-4</v>
      </c>
      <c r="G16" s="19">
        <f>MIN(E16:F16)</f>
        <v>3.6932870370370375E-4</v>
      </c>
      <c r="H16" s="11">
        <f>G16-G15</f>
        <v>8.5995370370370392E-5</v>
      </c>
    </row>
    <row r="17" spans="1:8" ht="24.75" customHeight="1">
      <c r="A17" s="1"/>
      <c r="B17" s="1"/>
      <c r="C17" s="14" t="s">
        <v>15</v>
      </c>
      <c r="D17" s="15"/>
      <c r="E17" s="15"/>
      <c r="F17" s="16"/>
      <c r="G17" s="20"/>
      <c r="H17" s="21"/>
    </row>
    <row r="18" spans="1:8">
      <c r="A18" s="1">
        <v>1</v>
      </c>
      <c r="B18" s="1">
        <v>9</v>
      </c>
      <c r="C18" s="5" t="s">
        <v>14</v>
      </c>
      <c r="D18" s="8" t="s">
        <v>11</v>
      </c>
      <c r="E18" s="11">
        <v>3.0775462962962961E-4</v>
      </c>
      <c r="F18" s="11">
        <v>3.1793981481481479E-4</v>
      </c>
      <c r="G18" s="19">
        <f t="shared" ref="G18:H24" si="1">MIN(E18:F18)</f>
        <v>3.0775462962962961E-4</v>
      </c>
      <c r="H18" s="11">
        <v>0</v>
      </c>
    </row>
    <row r="19" spans="1:8">
      <c r="A19" s="1">
        <v>2</v>
      </c>
      <c r="B19" s="1">
        <v>15</v>
      </c>
      <c r="C19" s="5" t="s">
        <v>21</v>
      </c>
      <c r="D19" s="8" t="s">
        <v>22</v>
      </c>
      <c r="E19" s="11">
        <v>3.371527777777778E-4</v>
      </c>
      <c r="F19" s="11">
        <v>3.4664351851851848E-4</v>
      </c>
      <c r="G19" s="19">
        <f t="shared" si="1"/>
        <v>3.371527777777778E-4</v>
      </c>
      <c r="H19" s="11">
        <f>G19-G$18</f>
        <v>2.9398148148148187E-5</v>
      </c>
    </row>
    <row r="20" spans="1:8">
      <c r="A20" s="1">
        <v>3</v>
      </c>
      <c r="B20" s="1">
        <v>16</v>
      </c>
      <c r="C20" s="5" t="s">
        <v>110</v>
      </c>
      <c r="D20" s="8" t="s">
        <v>11</v>
      </c>
      <c r="E20" s="11">
        <v>3.6087962962962961E-4</v>
      </c>
      <c r="F20" s="11">
        <v>3.7384259259259255E-4</v>
      </c>
      <c r="G20" s="19">
        <f t="shared" si="1"/>
        <v>3.6087962962962961E-4</v>
      </c>
      <c r="H20" s="11">
        <f t="shared" ref="H20:H24" si="2">G20-G$18</f>
        <v>5.3125000000000004E-5</v>
      </c>
    </row>
    <row r="21" spans="1:8">
      <c r="A21" s="1">
        <v>4</v>
      </c>
      <c r="B21" s="1">
        <v>10</v>
      </c>
      <c r="C21" s="5" t="s">
        <v>16</v>
      </c>
      <c r="D21" s="8" t="s">
        <v>11</v>
      </c>
      <c r="E21" s="11">
        <v>3.6747685185185185E-4</v>
      </c>
      <c r="F21" s="11">
        <v>3.7951388888888887E-4</v>
      </c>
      <c r="G21" s="19">
        <f t="shared" si="1"/>
        <v>3.6747685185185185E-4</v>
      </c>
      <c r="H21" s="11">
        <f t="shared" si="2"/>
        <v>5.972222222222224E-5</v>
      </c>
    </row>
    <row r="22" spans="1:8">
      <c r="A22" s="1">
        <v>5</v>
      </c>
      <c r="B22" s="1">
        <v>11</v>
      </c>
      <c r="C22" s="5" t="s">
        <v>17</v>
      </c>
      <c r="D22" s="8" t="s">
        <v>11</v>
      </c>
      <c r="E22" s="11">
        <v>3.880787037037038E-4</v>
      </c>
      <c r="F22" s="11">
        <v>3.8553240740740741E-4</v>
      </c>
      <c r="G22" s="19">
        <f t="shared" si="1"/>
        <v>3.8553240740740741E-4</v>
      </c>
      <c r="H22" s="11">
        <f t="shared" si="2"/>
        <v>7.7777777777777795E-5</v>
      </c>
    </row>
    <row r="23" spans="1:8" ht="18" customHeight="1">
      <c r="A23" s="1">
        <v>6</v>
      </c>
      <c r="B23" s="1">
        <v>13</v>
      </c>
      <c r="C23" s="5" t="s">
        <v>19</v>
      </c>
      <c r="D23" s="8" t="s">
        <v>11</v>
      </c>
      <c r="E23" s="11">
        <v>4.3310185185185189E-4</v>
      </c>
      <c r="F23" s="11" t="s">
        <v>119</v>
      </c>
      <c r="G23" s="19">
        <f t="shared" si="1"/>
        <v>4.3310185185185189E-4</v>
      </c>
      <c r="H23" s="11">
        <f t="shared" si="2"/>
        <v>1.2534722222222228E-4</v>
      </c>
    </row>
    <row r="24" spans="1:8">
      <c r="A24" s="1">
        <v>7</v>
      </c>
      <c r="B24" s="1">
        <v>12</v>
      </c>
      <c r="C24" s="5" t="s">
        <v>18</v>
      </c>
      <c r="D24" s="8" t="s">
        <v>11</v>
      </c>
      <c r="E24" s="11">
        <v>4.5497685185185186E-4</v>
      </c>
      <c r="F24" s="11">
        <v>4.3738425925925927E-4</v>
      </c>
      <c r="G24" s="19">
        <f t="shared" si="1"/>
        <v>4.3738425925925927E-4</v>
      </c>
      <c r="H24" s="11">
        <f t="shared" si="2"/>
        <v>1.2962962962962966E-4</v>
      </c>
    </row>
    <row r="25" spans="1:8">
      <c r="A25" s="1"/>
      <c r="B25" s="1">
        <v>14</v>
      </c>
      <c r="C25" s="5" t="s">
        <v>20</v>
      </c>
      <c r="D25" s="8" t="s">
        <v>13</v>
      </c>
      <c r="E25" s="11"/>
      <c r="F25" s="11"/>
      <c r="G25" s="19"/>
      <c r="H25" s="11"/>
    </row>
    <row r="26" spans="1:8" ht="24.75" customHeight="1">
      <c r="A26" s="1"/>
      <c r="B26" s="1"/>
      <c r="C26" s="14" t="s">
        <v>27</v>
      </c>
      <c r="D26" s="15"/>
      <c r="E26" s="15"/>
      <c r="F26" s="16"/>
      <c r="G26" s="20"/>
      <c r="H26" s="21"/>
    </row>
    <row r="27" spans="1:8">
      <c r="A27" s="1">
        <v>1</v>
      </c>
      <c r="B27" s="1">
        <v>37</v>
      </c>
      <c r="C27" s="5" t="s">
        <v>111</v>
      </c>
      <c r="D27" s="8" t="s">
        <v>9</v>
      </c>
      <c r="E27" s="11">
        <v>3.0011574074074071E-4</v>
      </c>
      <c r="F27" s="11">
        <v>3.0150462962962965E-4</v>
      </c>
      <c r="G27" s="19">
        <f t="shared" ref="G27:H33" si="3">MIN(E27:F27)</f>
        <v>3.0011574074074071E-4</v>
      </c>
      <c r="H27" s="11">
        <v>0</v>
      </c>
    </row>
    <row r="28" spans="1:8">
      <c r="A28" s="1">
        <v>2</v>
      </c>
      <c r="B28" s="1">
        <v>35</v>
      </c>
      <c r="C28" s="5" t="s">
        <v>34</v>
      </c>
      <c r="D28" s="8" t="s">
        <v>35</v>
      </c>
      <c r="E28" s="11">
        <v>3.1597222222222221E-4</v>
      </c>
      <c r="F28" s="11">
        <v>3.0567129629629629E-4</v>
      </c>
      <c r="G28" s="19">
        <f t="shared" si="3"/>
        <v>3.0567129629629629E-4</v>
      </c>
      <c r="H28" s="11">
        <f>G28-G$27</f>
        <v>5.5555555555555762E-6</v>
      </c>
    </row>
    <row r="29" spans="1:8">
      <c r="A29" s="1">
        <v>3</v>
      </c>
      <c r="B29" s="1">
        <v>36</v>
      </c>
      <c r="C29" s="5" t="s">
        <v>36</v>
      </c>
      <c r="D29" s="8" t="s">
        <v>37</v>
      </c>
      <c r="E29" s="11">
        <v>3.2291666666666661E-4</v>
      </c>
      <c r="F29" s="11">
        <v>3.2499999999999999E-4</v>
      </c>
      <c r="G29" s="19">
        <f t="shared" si="3"/>
        <v>3.2291666666666661E-4</v>
      </c>
      <c r="H29" s="11">
        <f t="shared" ref="H29:H33" si="4">G29-G$27</f>
        <v>2.2800925925925896E-5</v>
      </c>
    </row>
    <row r="30" spans="1:8">
      <c r="A30" s="1">
        <v>4</v>
      </c>
      <c r="B30" s="1">
        <v>32</v>
      </c>
      <c r="C30" s="5" t="s">
        <v>31</v>
      </c>
      <c r="D30" s="8" t="s">
        <v>11</v>
      </c>
      <c r="E30" s="11">
        <v>3.4502314814814812E-4</v>
      </c>
      <c r="F30" s="11">
        <v>3.2847222222222219E-4</v>
      </c>
      <c r="G30" s="19">
        <f t="shared" si="3"/>
        <v>3.2847222222222219E-4</v>
      </c>
      <c r="H30" s="11">
        <f t="shared" si="4"/>
        <v>2.8356481481481473E-5</v>
      </c>
    </row>
    <row r="31" spans="1:8">
      <c r="A31" s="1">
        <v>5</v>
      </c>
      <c r="B31" s="1">
        <v>34</v>
      </c>
      <c r="C31" s="5" t="s">
        <v>33</v>
      </c>
      <c r="D31" s="8" t="s">
        <v>11</v>
      </c>
      <c r="E31" s="11">
        <v>3.5856481481481481E-4</v>
      </c>
      <c r="F31" s="11">
        <v>3.4606481481481484E-4</v>
      </c>
      <c r="G31" s="19">
        <f t="shared" si="3"/>
        <v>3.4606481481481484E-4</v>
      </c>
      <c r="H31" s="11">
        <f t="shared" si="4"/>
        <v>4.5949074074074121E-5</v>
      </c>
    </row>
    <row r="32" spans="1:8">
      <c r="A32" s="1">
        <v>6</v>
      </c>
      <c r="B32" s="1">
        <v>33</v>
      </c>
      <c r="C32" s="5" t="s">
        <v>32</v>
      </c>
      <c r="D32" s="8" t="s">
        <v>13</v>
      </c>
      <c r="E32" s="11">
        <v>4.5347222222222224E-4</v>
      </c>
      <c r="F32" s="11">
        <v>3.7939814814814818E-4</v>
      </c>
      <c r="G32" s="19">
        <f t="shared" si="3"/>
        <v>3.7939814814814818E-4</v>
      </c>
      <c r="H32" s="11">
        <f t="shared" si="4"/>
        <v>7.928240740740747E-5</v>
      </c>
    </row>
    <row r="33" spans="1:8">
      <c r="A33" s="1">
        <v>7</v>
      </c>
      <c r="B33" s="1">
        <v>30</v>
      </c>
      <c r="C33" s="5" t="s">
        <v>26</v>
      </c>
      <c r="D33" s="8" t="s">
        <v>28</v>
      </c>
      <c r="E33" s="11">
        <v>1.3813657407407409E-3</v>
      </c>
      <c r="F33" s="11">
        <v>8.4317129629629629E-4</v>
      </c>
      <c r="G33" s="19">
        <f t="shared" si="3"/>
        <v>8.4317129629629629E-4</v>
      </c>
      <c r="H33" s="11">
        <f t="shared" si="4"/>
        <v>5.4305555555555552E-4</v>
      </c>
    </row>
    <row r="34" spans="1:8">
      <c r="A34" s="1"/>
      <c r="B34" s="1">
        <v>31</v>
      </c>
      <c r="C34" s="5" t="s">
        <v>29</v>
      </c>
      <c r="D34" s="8" t="s">
        <v>30</v>
      </c>
      <c r="E34" s="11"/>
      <c r="F34" s="11"/>
      <c r="G34" s="19"/>
      <c r="H34" s="11"/>
    </row>
    <row r="35" spans="1:8" ht="24.75" customHeight="1">
      <c r="A35" s="1"/>
      <c r="B35" s="1"/>
      <c r="C35" s="14" t="s">
        <v>39</v>
      </c>
      <c r="D35" s="15"/>
      <c r="E35" s="15"/>
      <c r="F35" s="16"/>
      <c r="G35" s="20"/>
      <c r="H35" s="21"/>
    </row>
    <row r="36" spans="1:8">
      <c r="A36" s="1">
        <v>1</v>
      </c>
      <c r="B36" s="1">
        <v>66</v>
      </c>
      <c r="C36" s="5" t="s">
        <v>81</v>
      </c>
      <c r="D36" s="8" t="s">
        <v>82</v>
      </c>
      <c r="E36" s="11">
        <v>2.4722222222222219E-4</v>
      </c>
      <c r="F36" s="11">
        <v>2.5162037037037031E-4</v>
      </c>
      <c r="G36" s="19">
        <f t="shared" ref="G36:H82" si="5">MIN(E36:F36)</f>
        <v>2.4722222222222219E-4</v>
      </c>
      <c r="H36" s="11">
        <v>0</v>
      </c>
    </row>
    <row r="37" spans="1:8">
      <c r="A37" s="1">
        <v>2</v>
      </c>
      <c r="B37" s="1">
        <v>81</v>
      </c>
      <c r="C37" s="5" t="s">
        <v>101</v>
      </c>
      <c r="D37" s="8" t="s">
        <v>71</v>
      </c>
      <c r="E37" s="11">
        <v>2.6388888888888886E-4</v>
      </c>
      <c r="F37" s="11">
        <v>2.652777777777778E-4</v>
      </c>
      <c r="G37" s="19">
        <f t="shared" si="5"/>
        <v>2.6388888888888886E-4</v>
      </c>
      <c r="H37" s="11">
        <f>G37-G$36</f>
        <v>1.6666666666666674E-5</v>
      </c>
    </row>
    <row r="38" spans="1:8">
      <c r="A38" s="1">
        <v>3</v>
      </c>
      <c r="B38" s="1">
        <v>59</v>
      </c>
      <c r="C38" s="5" t="s">
        <v>72</v>
      </c>
      <c r="D38" s="8" t="s">
        <v>71</v>
      </c>
      <c r="E38" s="11">
        <v>2.6863425925925931E-4</v>
      </c>
      <c r="F38" s="11">
        <v>2.641203703703704E-4</v>
      </c>
      <c r="G38" s="19">
        <f t="shared" si="5"/>
        <v>2.641203703703704E-4</v>
      </c>
      <c r="H38" s="11">
        <f t="shared" ref="H38:H82" si="6">G38-G$36</f>
        <v>1.6898148148148209E-5</v>
      </c>
    </row>
    <row r="39" spans="1:8">
      <c r="A39" s="1">
        <v>4</v>
      </c>
      <c r="B39" s="1">
        <v>75</v>
      </c>
      <c r="C39" s="5" t="s">
        <v>93</v>
      </c>
      <c r="D39" s="8" t="s">
        <v>94</v>
      </c>
      <c r="E39" s="11">
        <v>2.7500000000000002E-4</v>
      </c>
      <c r="F39" s="11">
        <v>2.645833333333333E-4</v>
      </c>
      <c r="G39" s="19">
        <f t="shared" si="5"/>
        <v>2.645833333333333E-4</v>
      </c>
      <c r="H39" s="11">
        <f t="shared" si="6"/>
        <v>1.7361111111111114E-5</v>
      </c>
    </row>
    <row r="40" spans="1:8">
      <c r="A40" s="1">
        <v>5</v>
      </c>
      <c r="B40" s="1">
        <v>47</v>
      </c>
      <c r="C40" s="5" t="s">
        <v>55</v>
      </c>
      <c r="D40" s="8" t="s">
        <v>54</v>
      </c>
      <c r="E40" s="11">
        <v>2.8009259259259258E-4</v>
      </c>
      <c r="F40" s="11">
        <v>2.7650462962962964E-4</v>
      </c>
      <c r="G40" s="19">
        <f t="shared" si="5"/>
        <v>2.7650462962962964E-4</v>
      </c>
      <c r="H40" s="11">
        <f t="shared" si="6"/>
        <v>2.9282407407407447E-5</v>
      </c>
    </row>
    <row r="41" spans="1:8">
      <c r="A41" s="1">
        <v>6</v>
      </c>
      <c r="B41" s="1">
        <v>54</v>
      </c>
      <c r="C41" s="5" t="s">
        <v>65</v>
      </c>
      <c r="D41" s="8" t="s">
        <v>63</v>
      </c>
      <c r="E41" s="11">
        <v>2.7800925925925926E-4</v>
      </c>
      <c r="F41" s="11">
        <v>2.7662037037037038E-4</v>
      </c>
      <c r="G41" s="19">
        <f t="shared" si="5"/>
        <v>2.7662037037037038E-4</v>
      </c>
      <c r="H41" s="11">
        <f t="shared" si="6"/>
        <v>2.9398148148148187E-5</v>
      </c>
    </row>
    <row r="42" spans="1:8">
      <c r="A42" s="1">
        <v>7</v>
      </c>
      <c r="B42" s="1">
        <v>87</v>
      </c>
      <c r="C42" s="5" t="s">
        <v>114</v>
      </c>
      <c r="D42" s="8" t="s">
        <v>115</v>
      </c>
      <c r="E42" s="11">
        <v>3.0347222222222223E-4</v>
      </c>
      <c r="F42" s="11">
        <v>2.7731481481481482E-4</v>
      </c>
      <c r="G42" s="19">
        <f t="shared" si="5"/>
        <v>2.7731481481481482E-4</v>
      </c>
      <c r="H42" s="11">
        <f t="shared" si="6"/>
        <v>3.0092592592592627E-5</v>
      </c>
    </row>
    <row r="43" spans="1:8">
      <c r="A43" s="1">
        <v>8</v>
      </c>
      <c r="B43" s="1">
        <v>68</v>
      </c>
      <c r="C43" s="5" t="s">
        <v>84</v>
      </c>
      <c r="D43" s="8" t="s">
        <v>85</v>
      </c>
      <c r="E43" s="11">
        <v>2.7800925925925926E-4</v>
      </c>
      <c r="F43" s="11">
        <v>2.9537037037037037E-4</v>
      </c>
      <c r="G43" s="19">
        <f t="shared" si="5"/>
        <v>2.7800925925925926E-4</v>
      </c>
      <c r="H43" s="11">
        <f t="shared" si="6"/>
        <v>3.0787037037037068E-5</v>
      </c>
    </row>
    <row r="44" spans="1:8">
      <c r="A44" s="1">
        <v>9</v>
      </c>
      <c r="B44" s="1">
        <v>86</v>
      </c>
      <c r="C44" s="5" t="s">
        <v>113</v>
      </c>
      <c r="D44" s="8" t="s">
        <v>71</v>
      </c>
      <c r="E44" s="11">
        <v>2.8229166666666669E-4</v>
      </c>
      <c r="F44" s="11">
        <v>2.8738425925925926E-4</v>
      </c>
      <c r="G44" s="19">
        <f t="shared" si="5"/>
        <v>2.8229166666666669E-4</v>
      </c>
      <c r="H44" s="11">
        <f t="shared" si="6"/>
        <v>3.5069444444444503E-5</v>
      </c>
    </row>
    <row r="45" spans="1:8">
      <c r="A45" s="1">
        <v>10</v>
      </c>
      <c r="B45" s="1">
        <v>71</v>
      </c>
      <c r="C45" s="5" t="s">
        <v>88</v>
      </c>
      <c r="D45" s="8" t="s">
        <v>35</v>
      </c>
      <c r="E45" s="11">
        <v>2.9641203703703703E-4</v>
      </c>
      <c r="F45" s="11">
        <v>2.8252314814814812E-4</v>
      </c>
      <c r="G45" s="19">
        <f t="shared" si="5"/>
        <v>2.8252314814814812E-4</v>
      </c>
      <c r="H45" s="11">
        <f t="shared" si="6"/>
        <v>3.5300925925925929E-5</v>
      </c>
    </row>
    <row r="46" spans="1:8">
      <c r="A46" s="1">
        <v>11</v>
      </c>
      <c r="B46" s="1">
        <v>56</v>
      </c>
      <c r="C46" s="5" t="s">
        <v>67</v>
      </c>
      <c r="D46" s="8" t="s">
        <v>68</v>
      </c>
      <c r="E46" s="11">
        <v>2.8414351851851853E-4</v>
      </c>
      <c r="F46" s="11">
        <v>2.8437500000000001E-4</v>
      </c>
      <c r="G46" s="19">
        <f t="shared" si="5"/>
        <v>2.8414351851851853E-4</v>
      </c>
      <c r="H46" s="11">
        <f t="shared" si="6"/>
        <v>3.6921296296296344E-5</v>
      </c>
    </row>
    <row r="47" spans="1:8">
      <c r="A47" s="1">
        <v>12</v>
      </c>
      <c r="B47" s="1">
        <v>49</v>
      </c>
      <c r="C47" s="5" t="s">
        <v>57</v>
      </c>
      <c r="D47" s="8" t="s">
        <v>58</v>
      </c>
      <c r="E47" s="11">
        <v>2.9189814814814817E-4</v>
      </c>
      <c r="F47" s="11">
        <v>2.8611111111111106E-4</v>
      </c>
      <c r="G47" s="19">
        <f t="shared" si="5"/>
        <v>2.8611111111111106E-4</v>
      </c>
      <c r="H47" s="11">
        <f t="shared" si="6"/>
        <v>3.888888888888887E-5</v>
      </c>
    </row>
    <row r="48" spans="1:8">
      <c r="A48" s="1">
        <v>13</v>
      </c>
      <c r="B48" s="1">
        <v>55</v>
      </c>
      <c r="C48" s="5" t="s">
        <v>66</v>
      </c>
      <c r="D48" s="8" t="s">
        <v>63</v>
      </c>
      <c r="E48" s="11">
        <v>2.8634259259259259E-4</v>
      </c>
      <c r="F48" s="11">
        <v>2.9421296296296297E-4</v>
      </c>
      <c r="G48" s="19">
        <f t="shared" si="5"/>
        <v>2.8634259259259259E-4</v>
      </c>
      <c r="H48" s="11">
        <f t="shared" si="6"/>
        <v>3.9120370370370405E-5</v>
      </c>
    </row>
    <row r="49" spans="1:8">
      <c r="A49" s="1">
        <v>14</v>
      </c>
      <c r="B49" s="1">
        <v>45</v>
      </c>
      <c r="C49" s="5" t="s">
        <v>51</v>
      </c>
      <c r="D49" s="8" t="s">
        <v>52</v>
      </c>
      <c r="E49" s="11">
        <v>2.8715277777777778E-4</v>
      </c>
      <c r="F49" s="11">
        <v>3.0023148148148151E-4</v>
      </c>
      <c r="G49" s="19">
        <f t="shared" si="5"/>
        <v>2.8715277777777778E-4</v>
      </c>
      <c r="H49" s="11">
        <f t="shared" si="6"/>
        <v>3.9930555555555585E-5</v>
      </c>
    </row>
    <row r="50" spans="1:8">
      <c r="A50" s="1">
        <v>15</v>
      </c>
      <c r="B50" s="1">
        <v>57</v>
      </c>
      <c r="C50" s="5" t="s">
        <v>69</v>
      </c>
      <c r="D50" s="8" t="s">
        <v>9</v>
      </c>
      <c r="E50" s="11">
        <v>2.892361111111111E-4</v>
      </c>
      <c r="F50" s="11">
        <v>2.8819444444444444E-4</v>
      </c>
      <c r="G50" s="19">
        <f t="shared" si="5"/>
        <v>2.8819444444444444E-4</v>
      </c>
      <c r="H50" s="11">
        <f t="shared" si="6"/>
        <v>4.0972222222222245E-5</v>
      </c>
    </row>
    <row r="51" spans="1:8">
      <c r="A51" s="1">
        <v>16</v>
      </c>
      <c r="B51" s="1">
        <v>41</v>
      </c>
      <c r="C51" s="5" t="s">
        <v>45</v>
      </c>
      <c r="D51" s="8" t="s">
        <v>42</v>
      </c>
      <c r="E51" s="11">
        <v>2.9155092592592595E-4</v>
      </c>
      <c r="F51" s="11">
        <v>2.9004629629629628E-4</v>
      </c>
      <c r="G51" s="19">
        <f t="shared" si="5"/>
        <v>2.9004629629629628E-4</v>
      </c>
      <c r="H51" s="11">
        <f t="shared" si="6"/>
        <v>4.2824074074074086E-5</v>
      </c>
    </row>
    <row r="52" spans="1:8">
      <c r="A52" s="1">
        <v>17</v>
      </c>
      <c r="B52" s="1">
        <v>38</v>
      </c>
      <c r="C52" s="5" t="s">
        <v>38</v>
      </c>
      <c r="D52" s="8" t="s">
        <v>40</v>
      </c>
      <c r="E52" s="11">
        <v>2.9039351851851855E-4</v>
      </c>
      <c r="F52" s="11">
        <v>3.0324074074074069E-4</v>
      </c>
      <c r="G52" s="19">
        <f t="shared" si="5"/>
        <v>2.9039351851851855E-4</v>
      </c>
      <c r="H52" s="11">
        <f t="shared" si="6"/>
        <v>4.317129629629636E-5</v>
      </c>
    </row>
    <row r="53" spans="1:8">
      <c r="A53" s="1">
        <v>18</v>
      </c>
      <c r="B53" s="1">
        <v>62</v>
      </c>
      <c r="C53" s="5" t="s">
        <v>76</v>
      </c>
      <c r="D53" s="8" t="s">
        <v>22</v>
      </c>
      <c r="E53" s="11">
        <v>2.9155092592592595E-4</v>
      </c>
      <c r="F53" s="11">
        <v>2.9189814814814817E-4</v>
      </c>
      <c r="G53" s="19">
        <f t="shared" si="5"/>
        <v>2.9155092592592595E-4</v>
      </c>
      <c r="H53" s="11">
        <f t="shared" si="6"/>
        <v>4.4328703703703761E-5</v>
      </c>
    </row>
    <row r="54" spans="1:8">
      <c r="A54" s="1">
        <v>19</v>
      </c>
      <c r="B54" s="1">
        <v>61</v>
      </c>
      <c r="C54" s="5" t="s">
        <v>74</v>
      </c>
      <c r="D54" s="8" t="s">
        <v>75</v>
      </c>
      <c r="E54" s="11" t="s">
        <v>119</v>
      </c>
      <c r="F54" s="11">
        <v>2.9317129629629626E-4</v>
      </c>
      <c r="G54" s="19">
        <f t="shared" si="5"/>
        <v>2.9317129629629626E-4</v>
      </c>
      <c r="H54" s="11">
        <f t="shared" si="6"/>
        <v>4.5949074074074067E-5</v>
      </c>
    </row>
    <row r="55" spans="1:8">
      <c r="A55" s="1">
        <v>20</v>
      </c>
      <c r="B55" s="1">
        <v>63</v>
      </c>
      <c r="C55" s="5" t="s">
        <v>77</v>
      </c>
      <c r="D55" s="8" t="s">
        <v>71</v>
      </c>
      <c r="E55" s="11">
        <v>2.9340277777777779E-4</v>
      </c>
      <c r="F55" s="11">
        <v>3.0208333333333335E-4</v>
      </c>
      <c r="G55" s="19">
        <f t="shared" si="5"/>
        <v>2.9340277777777779E-4</v>
      </c>
      <c r="H55" s="11">
        <f t="shared" si="6"/>
        <v>4.6180555555555601E-5</v>
      </c>
    </row>
    <row r="56" spans="1:8">
      <c r="A56" s="1">
        <v>21</v>
      </c>
      <c r="B56" s="1">
        <v>72</v>
      </c>
      <c r="C56" s="5" t="s">
        <v>89</v>
      </c>
      <c r="D56" s="8" t="s">
        <v>35</v>
      </c>
      <c r="E56" s="11">
        <v>2.9884259259259257E-4</v>
      </c>
      <c r="F56" s="11">
        <v>2.9525462962962963E-4</v>
      </c>
      <c r="G56" s="19">
        <f t="shared" si="5"/>
        <v>2.9525462962962963E-4</v>
      </c>
      <c r="H56" s="11">
        <f t="shared" si="6"/>
        <v>4.8032407407407442E-5</v>
      </c>
    </row>
    <row r="57" spans="1:8">
      <c r="A57" s="1">
        <v>22</v>
      </c>
      <c r="B57" s="1">
        <v>46</v>
      </c>
      <c r="C57" s="5" t="s">
        <v>53</v>
      </c>
      <c r="D57" s="8" t="s">
        <v>54</v>
      </c>
      <c r="E57" s="11">
        <v>2.9641203703703703E-4</v>
      </c>
      <c r="F57" s="11">
        <v>2.9837962962962967E-4</v>
      </c>
      <c r="G57" s="19">
        <f t="shared" si="5"/>
        <v>2.9641203703703703E-4</v>
      </c>
      <c r="H57" s="11">
        <f t="shared" si="6"/>
        <v>4.9189814814814842E-5</v>
      </c>
    </row>
    <row r="58" spans="1:8">
      <c r="A58" s="1">
        <v>23</v>
      </c>
      <c r="B58" s="1">
        <v>73</v>
      </c>
      <c r="C58" s="5" t="s">
        <v>90</v>
      </c>
      <c r="D58" s="8" t="s">
        <v>91</v>
      </c>
      <c r="E58" s="11">
        <v>3.0104166666666669E-4</v>
      </c>
      <c r="F58" s="11">
        <v>2.9722222222222221E-4</v>
      </c>
      <c r="G58" s="19">
        <f t="shared" si="5"/>
        <v>2.9722222222222221E-4</v>
      </c>
      <c r="H58" s="11">
        <f t="shared" si="6"/>
        <v>5.0000000000000023E-5</v>
      </c>
    </row>
    <row r="59" spans="1:8">
      <c r="A59" s="1">
        <v>24</v>
      </c>
      <c r="B59" s="1">
        <v>50</v>
      </c>
      <c r="C59" s="5" t="s">
        <v>59</v>
      </c>
      <c r="D59" s="8" t="s">
        <v>60</v>
      </c>
      <c r="E59" s="11">
        <v>3.2511574074074078E-4</v>
      </c>
      <c r="F59" s="11">
        <v>3.0300925925925927E-4</v>
      </c>
      <c r="G59" s="19">
        <f t="shared" si="5"/>
        <v>3.0300925925925927E-4</v>
      </c>
      <c r="H59" s="11">
        <f t="shared" si="6"/>
        <v>5.5787037037037079E-5</v>
      </c>
    </row>
    <row r="60" spans="1:8">
      <c r="A60" s="1">
        <v>25</v>
      </c>
      <c r="B60" s="1">
        <v>67</v>
      </c>
      <c r="C60" s="5" t="s">
        <v>83</v>
      </c>
      <c r="D60" s="8" t="s">
        <v>11</v>
      </c>
      <c r="E60" s="11">
        <v>3.0381944444444445E-4</v>
      </c>
      <c r="F60" s="11">
        <v>7.8888888888888899E-4</v>
      </c>
      <c r="G60" s="19">
        <f t="shared" si="5"/>
        <v>3.0381944444444445E-4</v>
      </c>
      <c r="H60" s="11">
        <f t="shared" si="6"/>
        <v>5.6597222222222259E-5</v>
      </c>
    </row>
    <row r="61" spans="1:8">
      <c r="A61" s="1">
        <v>26</v>
      </c>
      <c r="B61" s="1">
        <v>74</v>
      </c>
      <c r="C61" s="5" t="s">
        <v>92</v>
      </c>
      <c r="D61" s="8" t="s">
        <v>11</v>
      </c>
      <c r="E61" s="11">
        <v>3.0671296296296295E-4</v>
      </c>
      <c r="F61" s="11">
        <v>9.0960648148148162E-4</v>
      </c>
      <c r="G61" s="19">
        <f t="shared" si="5"/>
        <v>3.0671296296296295E-4</v>
      </c>
      <c r="H61" s="11">
        <f t="shared" si="6"/>
        <v>5.949074074074076E-5</v>
      </c>
    </row>
    <row r="62" spans="1:8">
      <c r="A62" s="1">
        <v>27</v>
      </c>
      <c r="B62" s="1">
        <v>58</v>
      </c>
      <c r="C62" s="5" t="s">
        <v>70</v>
      </c>
      <c r="D62" s="8" t="s">
        <v>71</v>
      </c>
      <c r="E62" s="11">
        <v>3.2164351851851852E-4</v>
      </c>
      <c r="F62" s="11">
        <v>3.1168981481481483E-4</v>
      </c>
      <c r="G62" s="19">
        <f t="shared" si="5"/>
        <v>3.1168981481481483E-4</v>
      </c>
      <c r="H62" s="11">
        <f t="shared" si="6"/>
        <v>6.4467592592592636E-5</v>
      </c>
    </row>
    <row r="63" spans="1:8">
      <c r="A63" s="1">
        <v>28</v>
      </c>
      <c r="B63" s="1">
        <v>80</v>
      </c>
      <c r="C63" s="5" t="s">
        <v>100</v>
      </c>
      <c r="D63" s="8" t="s">
        <v>11</v>
      </c>
      <c r="E63" s="11">
        <v>3.2141203703703704E-4</v>
      </c>
      <c r="F63" s="11">
        <v>3.2569444444444448E-4</v>
      </c>
      <c r="G63" s="19">
        <f t="shared" si="5"/>
        <v>3.2141203703703704E-4</v>
      </c>
      <c r="H63" s="11">
        <f t="shared" si="6"/>
        <v>7.4189814814814854E-5</v>
      </c>
    </row>
    <row r="64" spans="1:8">
      <c r="A64" s="1">
        <v>29</v>
      </c>
      <c r="B64" s="1">
        <v>51</v>
      </c>
      <c r="C64" s="5" t="s">
        <v>61</v>
      </c>
      <c r="D64" s="8" t="s">
        <v>30</v>
      </c>
      <c r="E64" s="11">
        <v>3.3252314814814814E-4</v>
      </c>
      <c r="F64" s="11">
        <v>3.224537037037037E-4</v>
      </c>
      <c r="G64" s="19">
        <f t="shared" si="5"/>
        <v>3.224537037037037E-4</v>
      </c>
      <c r="H64" s="11">
        <f t="shared" si="6"/>
        <v>7.5231481481481514E-5</v>
      </c>
    </row>
    <row r="65" spans="1:8">
      <c r="A65" s="1">
        <v>30</v>
      </c>
      <c r="B65" s="1">
        <v>53</v>
      </c>
      <c r="C65" s="5" t="s">
        <v>64</v>
      </c>
      <c r="D65" s="8" t="s">
        <v>63</v>
      </c>
      <c r="E65" s="11">
        <v>3.2361111111111116E-4</v>
      </c>
      <c r="F65" s="11">
        <v>3.2476851851851845E-4</v>
      </c>
      <c r="G65" s="19">
        <f t="shared" si="5"/>
        <v>3.2361111111111116E-4</v>
      </c>
      <c r="H65" s="11">
        <f t="shared" si="6"/>
        <v>7.6388888888888969E-5</v>
      </c>
    </row>
    <row r="66" spans="1:8">
      <c r="A66" s="1">
        <v>31</v>
      </c>
      <c r="B66" s="1">
        <v>69</v>
      </c>
      <c r="C66" s="5" t="s">
        <v>86</v>
      </c>
      <c r="D66" s="8" t="s">
        <v>9</v>
      </c>
      <c r="E66" s="11" t="s">
        <v>119</v>
      </c>
      <c r="F66" s="11">
        <v>3.2407407407407406E-4</v>
      </c>
      <c r="G66" s="19">
        <f t="shared" si="5"/>
        <v>3.2407407407407406E-4</v>
      </c>
      <c r="H66" s="11">
        <f t="shared" si="6"/>
        <v>7.6851851851851875E-5</v>
      </c>
    </row>
    <row r="67" spans="1:8">
      <c r="A67" s="1">
        <v>32</v>
      </c>
      <c r="B67" s="1">
        <v>85</v>
      </c>
      <c r="C67" s="5" t="s">
        <v>112</v>
      </c>
      <c r="D67" s="8" t="s">
        <v>71</v>
      </c>
      <c r="E67" s="11">
        <v>3.271990740740741E-4</v>
      </c>
      <c r="F67" s="11">
        <v>3.2731481481481479E-4</v>
      </c>
      <c r="G67" s="19">
        <f t="shared" si="5"/>
        <v>3.271990740740741E-4</v>
      </c>
      <c r="H67" s="11">
        <f t="shared" si="6"/>
        <v>7.997685185185191E-5</v>
      </c>
    </row>
    <row r="68" spans="1:8">
      <c r="A68" s="1">
        <v>33</v>
      </c>
      <c r="B68" s="1">
        <v>60</v>
      </c>
      <c r="C68" s="5" t="s">
        <v>73</v>
      </c>
      <c r="D68" s="8" t="s">
        <v>44</v>
      </c>
      <c r="E68" s="11">
        <v>3.2766203703703706E-4</v>
      </c>
      <c r="F68" s="11">
        <v>3.4259259259259263E-4</v>
      </c>
      <c r="G68" s="19">
        <f t="shared" si="5"/>
        <v>3.2766203703703706E-4</v>
      </c>
      <c r="H68" s="11">
        <f t="shared" si="6"/>
        <v>8.043981481481487E-5</v>
      </c>
    </row>
    <row r="69" spans="1:8">
      <c r="A69" s="1">
        <v>34</v>
      </c>
      <c r="B69" s="1">
        <v>84</v>
      </c>
      <c r="C69" s="5" t="s">
        <v>104</v>
      </c>
      <c r="D69" s="8" t="s">
        <v>63</v>
      </c>
      <c r="E69" s="11">
        <v>3.3449074074074072E-4</v>
      </c>
      <c r="F69" s="11">
        <v>3.3217592592592592E-4</v>
      </c>
      <c r="G69" s="19">
        <f t="shared" si="5"/>
        <v>3.3217592592592592E-4</v>
      </c>
      <c r="H69" s="11">
        <f t="shared" si="6"/>
        <v>8.4953703703703732E-5</v>
      </c>
    </row>
    <row r="70" spans="1:8">
      <c r="A70" s="1">
        <v>35</v>
      </c>
      <c r="B70" s="1">
        <v>70</v>
      </c>
      <c r="C70" s="5" t="s">
        <v>87</v>
      </c>
      <c r="D70" s="8" t="s">
        <v>9</v>
      </c>
      <c r="E70" s="11">
        <v>3.3645833333333336E-4</v>
      </c>
      <c r="F70" s="11">
        <v>3.3680555555555563E-4</v>
      </c>
      <c r="G70" s="19">
        <f t="shared" si="5"/>
        <v>3.3645833333333336E-4</v>
      </c>
      <c r="H70" s="11">
        <f t="shared" si="6"/>
        <v>8.9236111111111167E-5</v>
      </c>
    </row>
    <row r="71" spans="1:8">
      <c r="A71" s="1">
        <v>36</v>
      </c>
      <c r="B71" s="1">
        <v>39</v>
      </c>
      <c r="C71" s="5" t="s">
        <v>41</v>
      </c>
      <c r="D71" s="8" t="s">
        <v>42</v>
      </c>
      <c r="E71" s="11">
        <v>3.4004629629629624E-4</v>
      </c>
      <c r="F71" s="11">
        <v>3.4131944444444444E-4</v>
      </c>
      <c r="G71" s="19">
        <f t="shared" si="5"/>
        <v>3.4004629629629624E-4</v>
      </c>
      <c r="H71" s="11">
        <f t="shared" si="6"/>
        <v>9.2824074074074055E-5</v>
      </c>
    </row>
    <row r="72" spans="1:8">
      <c r="A72" s="1">
        <v>37</v>
      </c>
      <c r="B72" s="1">
        <v>82</v>
      </c>
      <c r="C72" s="5" t="s">
        <v>102</v>
      </c>
      <c r="D72" s="8" t="s">
        <v>71</v>
      </c>
      <c r="E72" s="11">
        <v>3.417824074074074E-4</v>
      </c>
      <c r="F72" s="11">
        <v>3.459490740740741E-4</v>
      </c>
      <c r="G72" s="19">
        <f t="shared" si="5"/>
        <v>3.417824074074074E-4</v>
      </c>
      <c r="H72" s="11">
        <f t="shared" si="6"/>
        <v>9.4560185185185209E-5</v>
      </c>
    </row>
    <row r="73" spans="1:8">
      <c r="A73" s="1">
        <v>38</v>
      </c>
      <c r="B73" s="1">
        <v>48</v>
      </c>
      <c r="C73" s="5" t="s">
        <v>56</v>
      </c>
      <c r="D73" s="8" t="s">
        <v>11</v>
      </c>
      <c r="E73" s="11">
        <v>3.4548611111111108E-4</v>
      </c>
      <c r="F73" s="11">
        <v>3.4305555555555559E-4</v>
      </c>
      <c r="G73" s="19">
        <f t="shared" si="5"/>
        <v>3.4305555555555559E-4</v>
      </c>
      <c r="H73" s="11">
        <f t="shared" si="6"/>
        <v>9.5833333333333404E-5</v>
      </c>
    </row>
    <row r="74" spans="1:8">
      <c r="A74" s="1">
        <v>39</v>
      </c>
      <c r="B74" s="1">
        <v>78</v>
      </c>
      <c r="C74" s="5" t="s">
        <v>98</v>
      </c>
      <c r="D74" s="8" t="s">
        <v>96</v>
      </c>
      <c r="E74" s="11">
        <v>3.4386574074074077E-4</v>
      </c>
      <c r="F74" s="11">
        <v>3.4513888888888891E-4</v>
      </c>
      <c r="G74" s="19">
        <f t="shared" si="5"/>
        <v>3.4386574074074077E-4</v>
      </c>
      <c r="H74" s="11">
        <f t="shared" si="6"/>
        <v>9.6643518518518584E-5</v>
      </c>
    </row>
    <row r="75" spans="1:8">
      <c r="A75" s="1">
        <v>40</v>
      </c>
      <c r="B75" s="1">
        <v>83</v>
      </c>
      <c r="C75" s="5" t="s">
        <v>103</v>
      </c>
      <c r="D75" s="8" t="s">
        <v>13</v>
      </c>
      <c r="E75" s="11">
        <v>3.4745370370370372E-4</v>
      </c>
      <c r="F75" s="11">
        <v>3.4583333333333335E-4</v>
      </c>
      <c r="G75" s="19">
        <f t="shared" si="5"/>
        <v>3.4583333333333335E-4</v>
      </c>
      <c r="H75" s="11">
        <f t="shared" si="6"/>
        <v>9.8611111111111165E-5</v>
      </c>
    </row>
    <row r="76" spans="1:8">
      <c r="A76" s="1">
        <v>41</v>
      </c>
      <c r="B76" s="1">
        <v>76</v>
      </c>
      <c r="C76" s="5" t="s">
        <v>95</v>
      </c>
      <c r="D76" s="8" t="s">
        <v>96</v>
      </c>
      <c r="E76" s="11">
        <v>3.5312500000000009E-4</v>
      </c>
      <c r="F76" s="11">
        <v>3.4907407407407413E-4</v>
      </c>
      <c r="G76" s="19">
        <f t="shared" si="5"/>
        <v>3.4907407407407413E-4</v>
      </c>
      <c r="H76" s="11">
        <f t="shared" si="6"/>
        <v>1.0185185185185194E-4</v>
      </c>
    </row>
    <row r="77" spans="1:8">
      <c r="A77" s="1">
        <v>42</v>
      </c>
      <c r="B77" s="1">
        <v>77</v>
      </c>
      <c r="C77" s="5" t="s">
        <v>97</v>
      </c>
      <c r="D77" s="8" t="s">
        <v>13</v>
      </c>
      <c r="E77" s="11">
        <v>3.5810185185185185E-4</v>
      </c>
      <c r="F77" s="11">
        <v>3.5601851851851853E-4</v>
      </c>
      <c r="G77" s="19">
        <f t="shared" si="5"/>
        <v>3.5601851851851853E-4</v>
      </c>
      <c r="H77" s="11">
        <f t="shared" si="6"/>
        <v>1.0879629629629634E-4</v>
      </c>
    </row>
    <row r="78" spans="1:8">
      <c r="A78" s="1">
        <v>43</v>
      </c>
      <c r="B78" s="1">
        <v>52</v>
      </c>
      <c r="C78" s="5" t="s">
        <v>62</v>
      </c>
      <c r="D78" s="8" t="s">
        <v>63</v>
      </c>
      <c r="E78" s="11">
        <v>3.6805555555555555E-4</v>
      </c>
      <c r="F78" s="11">
        <v>3.6909722222222221E-4</v>
      </c>
      <c r="G78" s="19">
        <f t="shared" si="5"/>
        <v>3.6805555555555555E-4</v>
      </c>
      <c r="H78" s="11">
        <f t="shared" si="6"/>
        <v>1.2083333333333336E-4</v>
      </c>
    </row>
    <row r="79" spans="1:8">
      <c r="A79" s="1">
        <v>44</v>
      </c>
      <c r="B79" s="1">
        <v>79</v>
      </c>
      <c r="C79" s="5" t="s">
        <v>99</v>
      </c>
      <c r="D79" s="8" t="s">
        <v>37</v>
      </c>
      <c r="E79" s="11">
        <v>3.7407407407407403E-4</v>
      </c>
      <c r="F79" s="11" t="s">
        <v>119</v>
      </c>
      <c r="G79" s="19">
        <f t="shared" si="5"/>
        <v>3.7407407407407403E-4</v>
      </c>
      <c r="H79" s="11">
        <f t="shared" si="6"/>
        <v>1.2685185185185184E-4</v>
      </c>
    </row>
    <row r="80" spans="1:8">
      <c r="A80" s="1">
        <v>45</v>
      </c>
      <c r="B80" s="1">
        <v>42</v>
      </c>
      <c r="C80" s="5" t="s">
        <v>46</v>
      </c>
      <c r="D80" s="8" t="s">
        <v>47</v>
      </c>
      <c r="E80" s="11">
        <v>3.8668981481481475E-4</v>
      </c>
      <c r="F80" s="11">
        <v>3.7731481481481486E-4</v>
      </c>
      <c r="G80" s="19">
        <f t="shared" si="5"/>
        <v>3.7731481481481486E-4</v>
      </c>
      <c r="H80" s="11">
        <f t="shared" si="6"/>
        <v>1.3009259259259267E-4</v>
      </c>
    </row>
    <row r="81" spans="1:8">
      <c r="A81" s="1">
        <v>46</v>
      </c>
      <c r="B81" s="1">
        <v>40</v>
      </c>
      <c r="C81" s="5" t="s">
        <v>43</v>
      </c>
      <c r="D81" s="8" t="s">
        <v>44</v>
      </c>
      <c r="E81" s="11">
        <v>4.5277777777777769E-4</v>
      </c>
      <c r="F81" s="11">
        <v>3.7905092592592591E-4</v>
      </c>
      <c r="G81" s="19">
        <f t="shared" si="5"/>
        <v>3.7905092592592591E-4</v>
      </c>
      <c r="H81" s="11">
        <f t="shared" si="6"/>
        <v>1.3182870370370372E-4</v>
      </c>
    </row>
    <row r="82" spans="1:8">
      <c r="A82" s="1">
        <v>47</v>
      </c>
      <c r="B82" s="1">
        <v>44</v>
      </c>
      <c r="C82" s="5" t="s">
        <v>49</v>
      </c>
      <c r="D82" s="8" t="s">
        <v>50</v>
      </c>
      <c r="E82" s="11">
        <v>4.164351851851851E-4</v>
      </c>
      <c r="F82" s="11">
        <v>3.9733796296296289E-4</v>
      </c>
      <c r="G82" s="19">
        <f t="shared" si="5"/>
        <v>3.9733796296296289E-4</v>
      </c>
      <c r="H82" s="11">
        <f t="shared" si="6"/>
        <v>1.501157407407407E-4</v>
      </c>
    </row>
    <row r="83" spans="1:8">
      <c r="A83" s="1"/>
      <c r="B83" s="1">
        <v>43</v>
      </c>
      <c r="C83" s="5" t="s">
        <v>48</v>
      </c>
      <c r="D83" s="8" t="s">
        <v>42</v>
      </c>
      <c r="E83" s="11"/>
      <c r="F83" s="11"/>
      <c r="G83" s="19"/>
      <c r="H83" s="11"/>
    </row>
    <row r="84" spans="1:8">
      <c r="A84" s="1"/>
      <c r="B84" s="1">
        <v>64</v>
      </c>
      <c r="C84" s="5" t="s">
        <v>78</v>
      </c>
      <c r="D84" s="8" t="s">
        <v>79</v>
      </c>
      <c r="E84" s="11"/>
      <c r="F84" s="11"/>
      <c r="G84" s="19"/>
      <c r="H84" s="11"/>
    </row>
    <row r="85" spans="1:8">
      <c r="A85" s="1"/>
      <c r="B85" s="1">
        <v>65</v>
      </c>
      <c r="C85" s="5" t="s">
        <v>80</v>
      </c>
      <c r="D85" s="8" t="s">
        <v>79</v>
      </c>
      <c r="E85" s="11"/>
      <c r="F85" s="11"/>
      <c r="G85" s="19"/>
      <c r="H85" s="11"/>
    </row>
  </sheetData>
  <sortState ref="B36:I85">
    <sortCondition ref="G36:G85"/>
  </sortState>
  <mergeCells count="14">
    <mergeCell ref="C14:F14"/>
    <mergeCell ref="C17:F17"/>
    <mergeCell ref="C26:F26"/>
    <mergeCell ref="C35:F35"/>
    <mergeCell ref="G35:H35"/>
    <mergeCell ref="G26:H26"/>
    <mergeCell ref="G17:H17"/>
    <mergeCell ref="G14:H14"/>
    <mergeCell ref="A1:G1"/>
    <mergeCell ref="A2:G2"/>
    <mergeCell ref="A3:G3"/>
    <mergeCell ref="A4:G4"/>
    <mergeCell ref="C7:F7"/>
    <mergeCell ref="G7:H7"/>
  </mergeCells>
  <printOptions horizontalCentered="1"/>
  <pageMargins left="0.23622047244094491" right="0.23622047244094491" top="0.19685039370078741" bottom="0.15748031496062992" header="0.31496062992125984" footer="0.31496062992125984"/>
  <pageSetup paperSize="9" scale="8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lista</vt:lpstr>
      <vt:lpstr>wyniki</vt:lpstr>
      <vt:lpstr>lista!Obszar_wydruku</vt:lpstr>
      <vt:lpstr>wyniki!Obszar_wydruku</vt:lpstr>
      <vt:lpstr>wyniki!Tytuły_wydruku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Malwina Siwy</dc:creator>
  <cp:lastModifiedBy>RN</cp:lastModifiedBy>
  <cp:lastPrinted>2017-01-27T11:52:47Z</cp:lastPrinted>
  <dcterms:created xsi:type="dcterms:W3CDTF">2017-01-25T07:13:39Z</dcterms:created>
  <dcterms:modified xsi:type="dcterms:W3CDTF">2017-01-27T18:05:41Z</dcterms:modified>
</cp:coreProperties>
</file>